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MAI\1. Cong viec dang lam\5. Danh sach cac lop CCLLCT\DS sửa theo yêu cầu của Ban QLĐT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1" l="1"/>
  <c r="I69" i="1" s="1"/>
  <c r="G69" i="1"/>
  <c r="F69" i="1"/>
  <c r="C69" i="1"/>
  <c r="H68" i="1"/>
  <c r="I68" i="1" s="1"/>
  <c r="G68" i="1"/>
  <c r="F68" i="1"/>
  <c r="C68" i="1"/>
  <c r="H67" i="1"/>
  <c r="I67" i="1" s="1"/>
  <c r="G67" i="1"/>
  <c r="F67" i="1"/>
  <c r="C67" i="1"/>
  <c r="I66" i="1"/>
  <c r="H66" i="1"/>
  <c r="G66" i="1"/>
  <c r="F66" i="1"/>
  <c r="C66" i="1"/>
  <c r="H65" i="1"/>
  <c r="I65" i="1" s="1"/>
  <c r="G65" i="1"/>
  <c r="F65" i="1"/>
  <c r="C65" i="1"/>
  <c r="H64" i="1"/>
  <c r="I64" i="1" s="1"/>
  <c r="G64" i="1"/>
  <c r="F64" i="1"/>
  <c r="C64" i="1"/>
  <c r="H63" i="1"/>
  <c r="G63" i="1"/>
  <c r="F63" i="1"/>
  <c r="C63" i="1"/>
  <c r="H62" i="1"/>
  <c r="G62" i="1"/>
  <c r="I62" i="1" s="1"/>
  <c r="F62" i="1"/>
  <c r="C62" i="1"/>
  <c r="H61" i="1"/>
  <c r="G61" i="1"/>
  <c r="F61" i="1"/>
  <c r="C61" i="1"/>
  <c r="H60" i="1"/>
  <c r="G60" i="1"/>
  <c r="F60" i="1"/>
  <c r="C60" i="1"/>
  <c r="H59" i="1"/>
  <c r="G59" i="1"/>
  <c r="F59" i="1"/>
  <c r="C59" i="1"/>
  <c r="H58" i="1"/>
  <c r="I58" i="1" s="1"/>
  <c r="G58" i="1"/>
  <c r="F58" i="1"/>
  <c r="C58" i="1"/>
  <c r="I57" i="1"/>
  <c r="H57" i="1"/>
  <c r="G57" i="1"/>
  <c r="F57" i="1"/>
  <c r="C57" i="1"/>
  <c r="H56" i="1"/>
  <c r="I56" i="1" s="1"/>
  <c r="G56" i="1"/>
  <c r="F56" i="1"/>
  <c r="C56" i="1"/>
  <c r="H55" i="1"/>
  <c r="I55" i="1" s="1"/>
  <c r="G55" i="1"/>
  <c r="F55" i="1"/>
  <c r="C55" i="1"/>
  <c r="I54" i="1"/>
  <c r="H54" i="1"/>
  <c r="G54" i="1"/>
  <c r="F54" i="1"/>
  <c r="C54" i="1"/>
  <c r="H53" i="1"/>
  <c r="G53" i="1"/>
  <c r="I53" i="1" s="1"/>
  <c r="F53" i="1"/>
  <c r="C53" i="1"/>
  <c r="H52" i="1"/>
  <c r="G52" i="1"/>
  <c r="F52" i="1"/>
  <c r="C52" i="1"/>
  <c r="H51" i="1"/>
  <c r="G51" i="1"/>
  <c r="F51" i="1"/>
  <c r="C51" i="1"/>
  <c r="H50" i="1"/>
  <c r="I50" i="1" s="1"/>
  <c r="G50" i="1"/>
  <c r="F50" i="1"/>
  <c r="C50" i="1"/>
  <c r="I49" i="1"/>
  <c r="H49" i="1"/>
  <c r="G49" i="1"/>
  <c r="F49" i="1"/>
  <c r="C49" i="1"/>
  <c r="H48" i="1"/>
  <c r="I48" i="1" s="1"/>
  <c r="G48" i="1"/>
  <c r="F48" i="1"/>
  <c r="C48" i="1"/>
  <c r="H47" i="1"/>
  <c r="I47" i="1" s="1"/>
  <c r="G47" i="1"/>
  <c r="F47" i="1"/>
  <c r="C47" i="1"/>
  <c r="I46" i="1"/>
  <c r="H46" i="1"/>
  <c r="G46" i="1"/>
  <c r="F46" i="1"/>
  <c r="C46" i="1"/>
  <c r="H45" i="1"/>
  <c r="I45" i="1" s="1"/>
  <c r="G45" i="1"/>
  <c r="F45" i="1"/>
  <c r="C45" i="1"/>
  <c r="H44" i="1"/>
  <c r="G44" i="1"/>
  <c r="F44" i="1"/>
  <c r="C44" i="1"/>
  <c r="H43" i="1"/>
  <c r="I43" i="1" s="1"/>
  <c r="G43" i="1"/>
  <c r="F43" i="1"/>
  <c r="C43" i="1"/>
  <c r="I42" i="1"/>
  <c r="H42" i="1"/>
  <c r="G42" i="1"/>
  <c r="F42" i="1"/>
  <c r="C42" i="1"/>
  <c r="H41" i="1"/>
  <c r="I41" i="1" s="1"/>
  <c r="G41" i="1"/>
  <c r="F41" i="1"/>
  <c r="C41" i="1"/>
  <c r="H40" i="1"/>
  <c r="I40" i="1" s="1"/>
  <c r="G40" i="1"/>
  <c r="F40" i="1"/>
  <c r="C40" i="1"/>
  <c r="I39" i="1"/>
  <c r="H39" i="1"/>
  <c r="G39" i="1"/>
  <c r="F39" i="1"/>
  <c r="C39" i="1"/>
  <c r="H38" i="1"/>
  <c r="I38" i="1" s="1"/>
  <c r="G38" i="1"/>
  <c r="F38" i="1"/>
  <c r="C38" i="1"/>
  <c r="H37" i="1"/>
  <c r="G37" i="1"/>
  <c r="F37" i="1"/>
  <c r="C37" i="1"/>
  <c r="H36" i="1"/>
  <c r="G36" i="1"/>
  <c r="F36" i="1"/>
  <c r="C36" i="1"/>
  <c r="H35" i="1"/>
  <c r="I35" i="1" s="1"/>
  <c r="G35" i="1"/>
  <c r="F35" i="1"/>
  <c r="C35" i="1"/>
  <c r="I34" i="1"/>
  <c r="H34" i="1"/>
  <c r="G34" i="1"/>
  <c r="F34" i="1"/>
  <c r="C34" i="1"/>
  <c r="H33" i="1"/>
  <c r="I33" i="1" s="1"/>
  <c r="G33" i="1"/>
  <c r="F33" i="1"/>
  <c r="C33" i="1"/>
  <c r="H32" i="1"/>
  <c r="I32" i="1" s="1"/>
  <c r="G32" i="1"/>
  <c r="F32" i="1"/>
  <c r="C32" i="1"/>
  <c r="I31" i="1"/>
  <c r="H31" i="1"/>
  <c r="G31" i="1"/>
  <c r="F31" i="1"/>
  <c r="C31" i="1"/>
  <c r="H30" i="1"/>
  <c r="I30" i="1" s="1"/>
  <c r="G30" i="1"/>
  <c r="F30" i="1"/>
  <c r="C30" i="1"/>
  <c r="H29" i="1"/>
  <c r="G29" i="1"/>
  <c r="F29" i="1"/>
  <c r="C29" i="1"/>
  <c r="H28" i="1"/>
  <c r="G28" i="1"/>
  <c r="F28" i="1"/>
  <c r="C28" i="1"/>
  <c r="H27" i="1"/>
  <c r="I27" i="1" s="1"/>
  <c r="G27" i="1"/>
  <c r="F27" i="1"/>
  <c r="C27" i="1"/>
  <c r="I26" i="1"/>
  <c r="H26" i="1"/>
  <c r="G26" i="1"/>
  <c r="F26" i="1"/>
  <c r="C26" i="1"/>
  <c r="H25" i="1"/>
  <c r="I25" i="1" s="1"/>
  <c r="G25" i="1"/>
  <c r="F25" i="1"/>
  <c r="C25" i="1"/>
  <c r="H24" i="1"/>
  <c r="I24" i="1" s="1"/>
  <c r="G24" i="1"/>
  <c r="F24" i="1"/>
  <c r="C24" i="1"/>
  <c r="I23" i="1"/>
  <c r="H23" i="1"/>
  <c r="G23" i="1"/>
  <c r="F23" i="1"/>
  <c r="C23" i="1"/>
  <c r="H22" i="1"/>
  <c r="I22" i="1" s="1"/>
  <c r="G22" i="1"/>
  <c r="F22" i="1"/>
  <c r="C22" i="1"/>
  <c r="H21" i="1"/>
  <c r="G21" i="1"/>
  <c r="F21" i="1"/>
  <c r="C21" i="1"/>
  <c r="H20" i="1"/>
  <c r="G20" i="1"/>
  <c r="F20" i="1"/>
  <c r="C20" i="1"/>
  <c r="H19" i="1"/>
  <c r="I19" i="1" s="1"/>
  <c r="G19" i="1"/>
  <c r="F19" i="1"/>
  <c r="C19" i="1"/>
  <c r="I18" i="1"/>
  <c r="H18" i="1"/>
  <c r="G18" i="1"/>
  <c r="F18" i="1"/>
  <c r="C18" i="1"/>
  <c r="H17" i="1"/>
  <c r="I17" i="1" s="1"/>
  <c r="G17" i="1"/>
  <c r="F17" i="1"/>
  <c r="C17" i="1"/>
  <c r="H16" i="1"/>
  <c r="I16" i="1" s="1"/>
  <c r="G16" i="1"/>
  <c r="F16" i="1"/>
  <c r="C16" i="1"/>
  <c r="I15" i="1"/>
  <c r="H15" i="1"/>
  <c r="G15" i="1"/>
  <c r="F15" i="1"/>
  <c r="C15" i="1"/>
  <c r="H14" i="1"/>
  <c r="I14" i="1" s="1"/>
  <c r="G14" i="1"/>
  <c r="F14" i="1"/>
  <c r="C14" i="1"/>
  <c r="H13" i="1"/>
  <c r="G13" i="1"/>
  <c r="F13" i="1"/>
  <c r="C13" i="1"/>
  <c r="H12" i="1"/>
  <c r="G12" i="1"/>
  <c r="F12" i="1"/>
  <c r="C12" i="1"/>
  <c r="I63" i="1" l="1"/>
  <c r="I12" i="1"/>
  <c r="I20" i="1"/>
  <c r="I21" i="1"/>
  <c r="I28" i="1"/>
  <c r="I29" i="1"/>
  <c r="I36" i="1"/>
  <c r="I37" i="1"/>
  <c r="I44" i="1"/>
  <c r="I51" i="1"/>
  <c r="I52" i="1"/>
  <c r="I59" i="1"/>
  <c r="I60" i="1"/>
  <c r="I61" i="1"/>
  <c r="I13" i="1"/>
</calcChain>
</file>

<file path=xl/sharedStrings.xml><?xml version="1.0" encoding="utf-8"?>
<sst xmlns="http://schemas.openxmlformats.org/spreadsheetml/2006/main" count="491" uniqueCount="315">
  <si>
    <t xml:space="preserve">HỌC VIỆN CHÍNH TRỊ QUỐC GIA </t>
  </si>
  <si>
    <t>ĐẢNG CỘNG SẢN VIỆT NAM</t>
  </si>
  <si>
    <t>HỒ CHÍ MINH</t>
  </si>
  <si>
    <t>HỌC VIỆN CHÍNH TRỊ KHU VỰC I</t>
  </si>
  <si>
    <t>*</t>
  </si>
  <si>
    <t>Hà Nội, ngày     tháng    năm 2021</t>
  </si>
  <si>
    <t xml:space="preserve"> DANH SÁCH CÁN BỘ HỌC LỚP HOÀN CHỈNH CHƯƠNG TRÌNH CAO CẤP LÝ LUẬN CHÍNH TRỊ A3-21</t>
  </si>
  <si>
    <t>Lớp/ hệ: Không tập trung          Khoá học: 2021 - 2022            Địa điểm mở lớp: Học viện Chính trị khu vực I</t>
  </si>
  <si>
    <t>(Kèm theo Quyết định số         -QĐ/HVCTKV I ngày      tháng     năm 2021 của Giám đốc Học viện Chính trị khu vực I)</t>
  </si>
  <si>
    <t>STT</t>
  </si>
  <si>
    <t>Mã học viên</t>
  </si>
  <si>
    <t>Họ và tên</t>
  </si>
  <si>
    <t>Năm Sinh</t>
  </si>
  <si>
    <t>Nơi sinh</t>
  </si>
  <si>
    <t>Chức vụ, đơn vị công tác</t>
  </si>
  <si>
    <t>Diện ưu tiên</t>
  </si>
  <si>
    <t>Nam</t>
  </si>
  <si>
    <t>Nữ</t>
  </si>
  <si>
    <t>21HCKTT121</t>
  </si>
  <si>
    <t xml:space="preserve">Phạm Tuấn </t>
  </si>
  <si>
    <t>Anh</t>
  </si>
  <si>
    <t>Lớp Hoàn chỉnh A3-21</t>
  </si>
  <si>
    <t>Khóa 2021-2022</t>
  </si>
  <si>
    <t>24/8/1976</t>
  </si>
  <si>
    <t>Bình Định</t>
  </si>
  <si>
    <t>Phó Chánh án Tòa án nhân dân huyện Yên Lập, tỉnh Phú Thọ</t>
  </si>
  <si>
    <t>21HCKTT140</t>
  </si>
  <si>
    <t>Nguyễn Thị Kím</t>
  </si>
  <si>
    <t>21/9/1984</t>
  </si>
  <si>
    <t>Hà Nội</t>
  </si>
  <si>
    <t>Giảng viên trường Chính trị tinh Vĩnh Phúc</t>
  </si>
  <si>
    <t>Giảng viên từ 2007 đến nay</t>
  </si>
  <si>
    <t>21HCKTT160</t>
  </si>
  <si>
    <t>Hà Thị</t>
  </si>
  <si>
    <t>Ảnh</t>
  </si>
  <si>
    <t>09/10/1982</t>
  </si>
  <si>
    <t>Hòa Bình</t>
  </si>
  <si>
    <t>Ủy viên Thường trực Ủy ban Mặt trận Tổ quốc Việt Nam huyện Kim Bôi, tỉnh Hòa Bình</t>
  </si>
  <si>
    <t>21HCKTT159</t>
  </si>
  <si>
    <t xml:space="preserve">Nguyễn Ngọc </t>
  </si>
  <si>
    <t>Ánh</t>
  </si>
  <si>
    <t>30/12/1983</t>
  </si>
  <si>
    <t>Hòa Bình</t>
  </si>
  <si>
    <t>Chuyên viên phòng Nội vụ huyện Kim Bôi, tỉnh Hòa Bình</t>
  </si>
  <si>
    <t>21HCKTT146</t>
  </si>
  <si>
    <t>Nguyễn Quý</t>
  </si>
  <si>
    <t>Bình</t>
  </si>
  <si>
    <t>01/08/1975</t>
  </si>
  <si>
    <t>Hưng Yên</t>
  </si>
  <si>
    <t>HUV, Bí thư Đảng ủy xã Tiên Tiến, Phù Cừ, Hưng Yên</t>
  </si>
  <si>
    <t>21HCKTT168</t>
  </si>
  <si>
    <t>Phạm Văn</t>
  </si>
  <si>
    <t>Cường</t>
  </si>
  <si>
    <t>03/6/1969</t>
  </si>
  <si>
    <t>Nam Định</t>
  </si>
  <si>
    <t>Phó Giám đốc Công ty TNHH Thủy điện Trung Sơn</t>
  </si>
  <si>
    <t>21HCKTT122</t>
  </si>
  <si>
    <t xml:space="preserve">Đỗ Anh </t>
  </si>
  <si>
    <t>Chiến</t>
  </si>
  <si>
    <t>01/11/1980</t>
  </si>
  <si>
    <t>Thái Bình</t>
  </si>
  <si>
    <t>Trưởng phòng Thống kê Tổng hợp, Cục Thống kê tỉnh, tỉnh Phú Thọ</t>
  </si>
  <si>
    <t>21HCKTT141</t>
  </si>
  <si>
    <t xml:space="preserve">Nguyễn Thị Phương </t>
  </si>
  <si>
    <t>Dung</t>
  </si>
  <si>
    <t>31/12/1982</t>
  </si>
  <si>
    <t>Thừa thiên huế</t>
  </si>
  <si>
    <t>Thư ký Tòa án nhân dân thành phố Phúc Yên, Tỉnh Vĩnh Phúc</t>
  </si>
  <si>
    <t>21HCKTT148</t>
  </si>
  <si>
    <t>Nguyễn Thị Quỳnh</t>
  </si>
  <si>
    <t>05/03/1984</t>
  </si>
  <si>
    <t>Chuyên viên Sở GD&amp;ĐT, Hưng Yên</t>
  </si>
  <si>
    <t>21HCKTT147</t>
  </si>
  <si>
    <t>Nguyễn Thị Ngọc</t>
  </si>
  <si>
    <t>Điệp</t>
  </si>
  <si>
    <t>29/10/1986</t>
  </si>
  <si>
    <t>Chuyên viên Ban Tuyên giáo Tỉnh ủy Hưng Yên</t>
  </si>
  <si>
    <t>21HCKTT161</t>
  </si>
  <si>
    <t>Bùi Minh</t>
  </si>
  <si>
    <t>Đức</t>
  </si>
  <si>
    <t>26/3/1982</t>
  </si>
  <si>
    <t>Phó Chủ nhiệm Ủy ban Kiểm tra Huyện ủy Cao Phong, tỉnh Hòa Bình</t>
  </si>
  <si>
    <t>21HCKTT123</t>
  </si>
  <si>
    <t xml:space="preserve">Đinh Việt </t>
  </si>
  <si>
    <t>Giang</t>
  </si>
  <si>
    <t>06/10/1978</t>
  </si>
  <si>
    <t>Phú Thọ</t>
  </si>
  <si>
    <t>Phó Chánh án Tòa án nhân dân huyện Lâm Thao, tỉnh Phú Thọ</t>
  </si>
  <si>
    <t>21HCKTT124</t>
  </si>
  <si>
    <t xml:space="preserve">Nguyễn Thị Hương </t>
  </si>
  <si>
    <t>11/12/1988</t>
  </si>
  <si>
    <t>Chuyên viên Ban Tuyên giáo Huyện ủy Lâm Thao, tỉnh Phú Thọ</t>
  </si>
  <si>
    <t>21HCKTT169</t>
  </si>
  <si>
    <t>Lò Thị</t>
  </si>
  <si>
    <t>04/5/1985</t>
  </si>
  <si>
    <t>Thanh Hóa</t>
  </si>
  <si>
    <t>Phó phòng Nội vụ huyện Quan Sơn, Thanh Hóa</t>
  </si>
  <si>
    <t>21HCKTT125</t>
  </si>
  <si>
    <t>Nguyễn Hải</t>
  </si>
  <si>
    <t>Hà</t>
  </si>
  <si>
    <t>31/8/1986</t>
  </si>
  <si>
    <t>Giảng viên, Trường Chính trị tỉnh, tỉnh Phú Thọ</t>
  </si>
  <si>
    <t xml:space="preserve">Giảng viên từ 2014 đến nay
</t>
  </si>
  <si>
    <t>21HCKTT150</t>
  </si>
  <si>
    <t>Đào Thị Thu</t>
  </si>
  <si>
    <t>19/12/1992</t>
  </si>
  <si>
    <t>Giảng viên Trường CT Nguyễn Văn Linh, Hưng Yên</t>
  </si>
  <si>
    <t xml:space="preserve">
Giảng viên  kiêm nhiệm khoa Triết năm 2021</t>
  </si>
  <si>
    <t>21HCKTT170</t>
  </si>
  <si>
    <t>Lê Tiến</t>
  </si>
  <si>
    <t>12/11/1978</t>
  </si>
  <si>
    <t>Chuyên viên Ban tổ chức huyện ủy Yên Định, Thanh Hóa</t>
  </si>
  <si>
    <t>21HCKTT126</t>
  </si>
  <si>
    <t>Nguyễn Thị Thu</t>
  </si>
  <si>
    <t>Hằng</t>
  </si>
  <si>
    <t>01/4/1985</t>
  </si>
  <si>
    <t>Phó trưởng phòng Kế hoạch - Tổng hợp, Ban Dân tộc tỉnh, tỉnh Phú Thọ</t>
  </si>
  <si>
    <t>21HCKTT127</t>
  </si>
  <si>
    <t xml:space="preserve">Trần Thị Minh </t>
  </si>
  <si>
    <t>10/9/1993</t>
  </si>
  <si>
    <t>Vĩnh Phú</t>
  </si>
  <si>
    <t>Chuyên viên Văn phòng Huyện ủy Thanh Thủy, tỉnh Phú Thọ</t>
  </si>
  <si>
    <t>21HCKTT142</t>
  </si>
  <si>
    <t>10/10/1987</t>
  </si>
  <si>
    <t>Vĩnh Phúc</t>
  </si>
  <si>
    <t>Chuyên viên Ban Tuyên giáo huyện ủy Bình Xuyên, tỉnh Vĩnh Phúc</t>
  </si>
  <si>
    <t>21HCKTT143</t>
  </si>
  <si>
    <t xml:space="preserve">Đỗ Trung </t>
  </si>
  <si>
    <t>Hiếu</t>
  </si>
  <si>
    <t>27/11/1988</t>
  </si>
  <si>
    <t>Chuyên viên phòng Kế hoạch - Tài chính, Sở Nông nghiệp và PTNN, tỉnh Vĩnh Phúc</t>
  </si>
  <si>
    <t>21HCKTT128</t>
  </si>
  <si>
    <t xml:space="preserve">Nguyễn Thị Bích </t>
  </si>
  <si>
    <t>Hoàn</t>
  </si>
  <si>
    <t>24/12/1991</t>
  </si>
  <si>
    <t>Giảng viên TTBDCT huyện Phù Ninh, tỉnh Phú Thọ</t>
  </si>
  <si>
    <t>21HCKTT171</t>
  </si>
  <si>
    <t>Lê Khắc</t>
  </si>
  <si>
    <t>Hoằng</t>
  </si>
  <si>
    <t>30/4/1986</t>
  </si>
  <si>
    <t>Chuyên viên Ban Tổ chức huyện ủy Hoằng Hóa, Thanh Hóa</t>
  </si>
  <si>
    <t>21HCKTT172</t>
  </si>
  <si>
    <t>Lê Thị</t>
  </si>
  <si>
    <t>Huệ</t>
  </si>
  <si>
    <t>26/10/1985</t>
  </si>
  <si>
    <t>Phó Bí thư huyện đoàn Bá Thước, Thanh Hóa</t>
  </si>
  <si>
    <t>21HCKTT149</t>
  </si>
  <si>
    <t xml:space="preserve">Vũ Quốc </t>
  </si>
  <si>
    <t>Khánh</t>
  </si>
  <si>
    <t>Phó CVP Sở Nội vụ, Hưng Yên</t>
  </si>
  <si>
    <t>21HCKTT129</t>
  </si>
  <si>
    <t xml:space="preserve">Nguyễn </t>
  </si>
  <si>
    <t>Khuyến</t>
  </si>
  <si>
    <t>03/8/1988</t>
  </si>
  <si>
    <t>Phó Chánh Thanh tra huyện Yên Lập, tỉnh Phú Thọ</t>
  </si>
  <si>
    <t>21HCKTT130</t>
  </si>
  <si>
    <t xml:space="preserve">Nguyễn Thị Hồng </t>
  </si>
  <si>
    <t>Liên</t>
  </si>
  <si>
    <t>03/9/1981</t>
  </si>
  <si>
    <t>Phó Chánh Văn phòng, Đảng ủy Khối các cơ quan tỉnh, tỉnh Phú Thọ</t>
  </si>
  <si>
    <t>21HCKTT131</t>
  </si>
  <si>
    <t xml:space="preserve">Nguyễn Thị Kim </t>
  </si>
  <si>
    <t>15/5/1981</t>
  </si>
  <si>
    <t>Phó Chánh Văn phòng HĐND-UBND thành phố Việt Trì, tỉnh Phú Thọ</t>
  </si>
  <si>
    <t>21HCKTT162</t>
  </si>
  <si>
    <t>Nguyễn Thị</t>
  </si>
  <si>
    <t>Luyến</t>
  </si>
  <si>
    <t>03/5/1988</t>
  </si>
  <si>
    <t>Giảng viên Khoa lý luận cơ sở, Trường Chính trị tỉnh Hòa Bình</t>
  </si>
  <si>
    <t>21HCKTT151</t>
  </si>
  <si>
    <t xml:space="preserve">Doãn Thị </t>
  </si>
  <si>
    <t>Lý</t>
  </si>
  <si>
    <t>16/07/1989</t>
  </si>
  <si>
    <t>Giảng viên trường CT  từ năm 2016 đến nay</t>
  </si>
  <si>
    <t>21HCKTT132</t>
  </si>
  <si>
    <t xml:space="preserve">Đinh Thị Tuyết </t>
  </si>
  <si>
    <t>Mai</t>
  </si>
  <si>
    <t>22/12/1988</t>
  </si>
  <si>
    <t>HUV, Bí thư Huyện đoàn Tân Sơn, tỉnh Phú Thọ</t>
  </si>
  <si>
    <t>21HCKTT173</t>
  </si>
  <si>
    <t>Cao Thị</t>
  </si>
  <si>
    <t>05/10/1974</t>
  </si>
  <si>
    <t>Phó phòng, Ban Tuyên giáo Tỉnh ủy Thanh Hóa</t>
  </si>
  <si>
    <t>21HCKTT152</t>
  </si>
  <si>
    <t xml:space="preserve">Đoàn Minh </t>
  </si>
  <si>
    <t>Mẫn</t>
  </si>
  <si>
    <t>23/10/1968</t>
  </si>
  <si>
    <t>Phó Trưởng phòng Tổ chức cán bộ, Ban Tổ chức Tỉnh ủy Hưng Yên</t>
  </si>
  <si>
    <t>Lê Quang</t>
  </si>
  <si>
    <t>21HCKTT133</t>
  </si>
  <si>
    <t xml:space="preserve">Nguyễn Kiều Liên </t>
  </si>
  <si>
    <t>Phương</t>
  </si>
  <si>
    <t>30/3/1983</t>
  </si>
  <si>
    <t>Phó trưởng phòng Văn nghệ và Giải trí, Đài Phát thanh và truyền hình tỉnh, tỉnh Phú Thọ</t>
  </si>
  <si>
    <t>21HCKTT134</t>
  </si>
  <si>
    <t xml:space="preserve">Trần Ngọc </t>
  </si>
  <si>
    <t>Phượng</t>
  </si>
  <si>
    <t>24/01/1981</t>
  </si>
  <si>
    <t xml:space="preserve">Phó Ban Pháp chế Hội đồng HĐND thành phố Việt Trì, tỉnh Phú Thọ </t>
  </si>
  <si>
    <t>21HCKTT163</t>
  </si>
  <si>
    <t>13/02/1981</t>
  </si>
  <si>
    <t>Hà Nội</t>
  </si>
  <si>
    <t>Chuyên viên phòng Tổng hợp, Ban Dân vận Tỉnh ủy Hòa Bình</t>
  </si>
  <si>
    <t>21HCKTT144</t>
  </si>
  <si>
    <t>Hà Ngọc</t>
  </si>
  <si>
    <t>Quân</t>
  </si>
  <si>
    <t>08/6/1981</t>
  </si>
  <si>
    <t>Trưởng phòng quản lý công trình thủy lợi và nước sạch nông thôn, Chi cục Thủy lợi, tỉnh Vĩnh Phúc</t>
  </si>
  <si>
    <t>21HCKTT153</t>
  </si>
  <si>
    <t xml:space="preserve">Vũ Ngọc </t>
  </si>
  <si>
    <t>Sơn</t>
  </si>
  <si>
    <t>27/07/1975</t>
  </si>
  <si>
    <t>Sơn La</t>
  </si>
  <si>
    <t>Phó CVP Thành ủy Hưng Yên, Hưng Yên</t>
  </si>
  <si>
    <t>21HCKTT154</t>
  </si>
  <si>
    <t xml:space="preserve">Nguyễn Thị </t>
  </si>
  <si>
    <t>Tân</t>
  </si>
  <si>
    <t>08/01/1984</t>
  </si>
  <si>
    <t>Phó CVP Huyện ủy Phù Cừ, Hưng Yên</t>
  </si>
  <si>
    <t>21HCKTT157</t>
  </si>
  <si>
    <t xml:space="preserve">Nguyễn Anh </t>
  </si>
  <si>
    <t>Tuấn</t>
  </si>
  <si>
    <t>11/08/1974</t>
  </si>
  <si>
    <t>PGĐ Ban QL đầu tư xây dựng TP Hưng Yên, Hưng Yên</t>
  </si>
  <si>
    <t>21HCKTT178</t>
  </si>
  <si>
    <t>Nguyễn Mạnh</t>
  </si>
  <si>
    <t>Tưởng</t>
  </si>
  <si>
    <t>12/01/1981</t>
  </si>
  <si>
    <t>CV phòng Dân tộc và tôn giáo, Ban Dân vận Tỉnh ủy Thanh Hóa</t>
  </si>
  <si>
    <t>21HCKTT135</t>
  </si>
  <si>
    <t xml:space="preserve">Đào Gia </t>
  </si>
  <si>
    <t>Thái</t>
  </si>
  <si>
    <t>01/3/1979</t>
  </si>
  <si>
    <t>Phó trưởng phòng Thời sự, Đài Phát thanh và truyền hình tỉnh, tỉnh Phú Thọ</t>
  </si>
  <si>
    <t>21HCKTT175</t>
  </si>
  <si>
    <t>Trịnh Việt</t>
  </si>
  <si>
    <t>05/5/1986</t>
  </si>
  <si>
    <t>Ủy viên UBKT Thành ủy TP Thanh Hóa</t>
  </si>
  <si>
    <t>21HCKTT177</t>
  </si>
  <si>
    <t>Thành</t>
  </si>
  <si>
    <t>06/02/1982</t>
  </si>
  <si>
    <t>Ủy viên UBKT huyện ủy Yên Định, Thanh Hóa</t>
  </si>
  <si>
    <t>21HCKTT155</t>
  </si>
  <si>
    <t>Phạm Thị Phương</t>
  </si>
  <si>
    <t>Thảo</t>
  </si>
  <si>
    <t>15/08/1988</t>
  </si>
  <si>
    <t>Giảng viên trường CT  từ năm2016 đến nay</t>
  </si>
  <si>
    <t>21HCKTT176</t>
  </si>
  <si>
    <t>Hoàng Cao</t>
  </si>
  <si>
    <t>Thắng</t>
  </si>
  <si>
    <t>17/02/1979</t>
  </si>
  <si>
    <t>Phó trưởng phòng Văn hóa Thông tin Thành phố Thanh Hóa</t>
  </si>
  <si>
    <t>21HCKTT164</t>
  </si>
  <si>
    <t>Bùi Thị</t>
  </si>
  <si>
    <t>Thiết</t>
  </si>
  <si>
    <t>23/5/1982</t>
  </si>
  <si>
    <t>Phó Chủ tịch Hội liên hiệp Phụ nữ huyện Tân Lạc, tỉnh Hòa Bình</t>
  </si>
  <si>
    <t>21HCKTT165</t>
  </si>
  <si>
    <t xml:space="preserve">Bùi Văn </t>
  </si>
  <si>
    <t>Thơ</t>
  </si>
  <si>
    <t>19/4/1978</t>
  </si>
  <si>
    <t>tỉnh Hòa Bình</t>
  </si>
  <si>
    <t>Phó Trưởng Ban Tổ chức Huyện ủy Cao Phong, tỉnh Hòa Bình</t>
  </si>
  <si>
    <t>21HCKTT166</t>
  </si>
  <si>
    <t>Bùi Thị Minh</t>
  </si>
  <si>
    <t>Thủy</t>
  </si>
  <si>
    <t>25/02/1969</t>
  </si>
  <si>
    <t>Trưởng phòng Tổ chức Hành chính, thông tin, tư liệu, Trường Chính trị tỉnh Hòa Bình</t>
  </si>
  <si>
    <t>21HCKTT156</t>
  </si>
  <si>
    <t xml:space="preserve">Vương Thị </t>
  </si>
  <si>
    <t>Thúy</t>
  </si>
  <si>
    <t>12/10/1986</t>
  </si>
  <si>
    <t>Giảng viên trường chính trị đủ 5 năm</t>
  </si>
  <si>
    <t>21HCKTT136</t>
  </si>
  <si>
    <t xml:space="preserve">Nguyễn Trung </t>
  </si>
  <si>
    <t>Thực</t>
  </si>
  <si>
    <t>10/11/1980</t>
  </si>
  <si>
    <t>Nghệ An</t>
  </si>
  <si>
    <t>Trưởng phòng Kế hoạch nghiệp vụ, Ngân hàng Chính sách xã hội tỉnh Phú Thọ</t>
  </si>
  <si>
    <t>21HCKTT167</t>
  </si>
  <si>
    <t>Bùi Huy</t>
  </si>
  <si>
    <t>Trường</t>
  </si>
  <si>
    <t>08/12/1985</t>
  </si>
  <si>
    <t>Hoà Bình</t>
  </si>
  <si>
    <t>Phó Trưởng Ban dân vận Huyện uỷ Lạc Thuỷ , tỉnh Hòa Bình</t>
  </si>
  <si>
    <t>21HCKTT137</t>
  </si>
  <si>
    <t xml:space="preserve">Lê Thùy </t>
  </si>
  <si>
    <t>Vân</t>
  </si>
  <si>
    <t>27/3/1987</t>
  </si>
  <si>
    <t>Phó Bí thư Huyện đoàn Đoan  Hùng, tỉnh Phú Thọ</t>
  </si>
  <si>
    <t>21HCKTT138</t>
  </si>
  <si>
    <t xml:space="preserve">Nguyễn Thị Thúy </t>
  </si>
  <si>
    <t>18/3/1983</t>
  </si>
  <si>
    <t>Phó Chánh Văn phòng Huyện ủy Thanh Sơn, tỉnh Phú Thọ</t>
  </si>
  <si>
    <t>21HCKTT145</t>
  </si>
  <si>
    <t>Hoàng Thị Thanh</t>
  </si>
  <si>
    <t>16/9/1982</t>
  </si>
  <si>
    <t>Phó trưởng phòng Hành chính - Tổng hợp, Công ty cổ phần nước sạch Vĩnh Phúc, tỉnh Vĩnh Phúc</t>
  </si>
  <si>
    <t>21HCKTT158</t>
  </si>
  <si>
    <t>Nguyễn Hữu</t>
  </si>
  <si>
    <t>Vỵ</t>
  </si>
  <si>
    <t>28/07/1973</t>
  </si>
  <si>
    <t>HUV, Trưởng phòng VHTT huyện Phù Cừ, Hưng Yên</t>
  </si>
  <si>
    <t>21HCKTT179</t>
  </si>
  <si>
    <t>Yên</t>
  </si>
  <si>
    <t>01/7/1983</t>
  </si>
  <si>
    <t>21HCKTT139</t>
  </si>
  <si>
    <t xml:space="preserve">Nguyễn Thị Hải </t>
  </si>
  <si>
    <t>Yến</t>
  </si>
  <si>
    <t>03/10/1977</t>
  </si>
  <si>
    <t>Phó Chủ tịch Hội Liên hiệp Phữ nữ thành phố Việt Trì, tỉnh Phú Thọ</t>
  </si>
  <si>
    <t>K/T GIÁM ĐỐC</t>
  </si>
  <si>
    <t>PHÓ GIÁM ĐỐC</t>
  </si>
  <si>
    <t>Vũ Văn Hậu</t>
  </si>
  <si>
    <t>Danh sách gồm 58 học viên.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</si>
</sst>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u/>
      <sz val="15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2"/>
      <color indexed="8"/>
      <name val="Times New Roman"/>
      <family val="1"/>
      <charset val="163"/>
    </font>
    <font>
      <sz val="12"/>
      <name val="Times New Roman"/>
      <family val="1"/>
    </font>
    <font>
      <sz val="12"/>
      <name val=".VnTime"/>
      <family val="2"/>
    </font>
    <font>
      <sz val="12"/>
      <name val="Times New Roman"/>
      <family val="1"/>
      <charset val="163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  <charset val="163"/>
    </font>
    <font>
      <sz val="10"/>
      <name val="Times New Roman"/>
      <family val="1"/>
    </font>
    <font>
      <sz val="14"/>
      <color indexed="10"/>
      <name val="Times New Roman"/>
      <family val="1"/>
      <charset val="163"/>
    </font>
    <font>
      <sz val="14"/>
      <color rgb="FFFF0000"/>
      <name val="Times New Roman"/>
      <family val="1"/>
      <charset val="163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  <charset val="163"/>
    </font>
    <font>
      <i/>
      <sz val="12"/>
      <name val="Times New Roman"/>
      <family val="1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2" fillId="0" borderId="0"/>
    <xf numFmtId="0" fontId="20" fillId="0" borderId="0"/>
  </cellStyleXfs>
  <cellXfs count="148">
    <xf numFmtId="0" fontId="0" fillId="0" borderId="0" xfId="0"/>
    <xf numFmtId="0" fontId="2" fillId="0" borderId="0" xfId="0" applyFont="1" applyAlignment="1"/>
    <xf numFmtId="0" fontId="2" fillId="0" borderId="0" xfId="0" applyNumberFormat="1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NumberFormat="1" applyFont="1" applyAlignment="1"/>
    <xf numFmtId="0" fontId="6" fillId="0" borderId="0" xfId="0" applyFont="1" applyAlignment="1">
      <alignment horizontal="center" vertical="top"/>
    </xf>
    <xf numFmtId="0" fontId="0" fillId="0" borderId="0" xfId="0" applyAlignment="1"/>
    <xf numFmtId="0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right" vertical="top"/>
    </xf>
    <xf numFmtId="0" fontId="6" fillId="0" borderId="0" xfId="0" applyFont="1" applyAlignment="1"/>
    <xf numFmtId="0" fontId="4" fillId="0" borderId="1" xfId="0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1" quotePrefix="1" applyFont="1" applyBorder="1" applyAlignment="1">
      <alignment horizontal="center" vertical="center" wrapText="1"/>
    </xf>
    <xf numFmtId="0" fontId="8" fillId="0" borderId="4" xfId="1" quotePrefix="1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8" fillId="0" borderId="6" xfId="2" applyFont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10" fillId="0" borderId="6" xfId="3" applyNumberFormat="1" applyFont="1" applyBorder="1" applyAlignment="1">
      <alignment vertical="center" wrapText="1"/>
    </xf>
    <xf numFmtId="49" fontId="8" fillId="0" borderId="2" xfId="2" applyNumberFormat="1" applyFont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/>
    </xf>
    <xf numFmtId="49" fontId="12" fillId="0" borderId="2" xfId="0" quotePrefix="1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quotePrefix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49" fontId="8" fillId="0" borderId="2" xfId="0" quotePrefix="1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5" xfId="3" applyFont="1" applyBorder="1" applyAlignment="1">
      <alignment horizontal="left" vertical="center" wrapText="1"/>
    </xf>
    <xf numFmtId="0" fontId="8" fillId="0" borderId="6" xfId="3" applyFont="1" applyBorder="1" applyAlignment="1">
      <alignment horizontal="left" vertical="center" wrapText="1"/>
    </xf>
    <xf numFmtId="49" fontId="8" fillId="0" borderId="2" xfId="3" applyNumberFormat="1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13" fillId="0" borderId="0" xfId="0" applyFont="1"/>
    <xf numFmtId="0" fontId="0" fillId="0" borderId="0" xfId="0" applyAlignment="1">
      <alignment vertical="center"/>
    </xf>
    <xf numFmtId="0" fontId="14" fillId="0" borderId="5" xfId="2" applyFont="1" applyBorder="1" applyAlignment="1">
      <alignment horizontal="left" vertical="center" wrapText="1"/>
    </xf>
    <xf numFmtId="0" fontId="12" fillId="0" borderId="5" xfId="3" applyFont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 wrapText="1"/>
    </xf>
    <xf numFmtId="49" fontId="12" fillId="0" borderId="2" xfId="3" applyNumberFormat="1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5" fillId="0" borderId="0" xfId="0" applyFont="1"/>
    <xf numFmtId="0" fontId="12" fillId="0" borderId="7" xfId="0" applyFont="1" applyBorder="1" applyAlignment="1">
      <alignment horizontal="left" vertical="center"/>
    </xf>
    <xf numFmtId="0" fontId="14" fillId="0" borderId="5" xfId="3" applyFont="1" applyBorder="1" applyAlignment="1">
      <alignment horizontal="left" vertical="center" wrapText="1"/>
    </xf>
    <xf numFmtId="0" fontId="8" fillId="0" borderId="7" xfId="3" applyFont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0" fontId="8" fillId="0" borderId="7" xfId="2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49" fontId="8" fillId="0" borderId="2" xfId="0" applyNumberFormat="1" applyFont="1" applyBorder="1"/>
    <xf numFmtId="0" fontId="16" fillId="0" borderId="0" xfId="0" applyFont="1"/>
    <xf numFmtId="0" fontId="8" fillId="0" borderId="5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49" fontId="17" fillId="0" borderId="2" xfId="0" applyNumberFormat="1" applyFont="1" applyBorder="1"/>
    <xf numFmtId="49" fontId="10" fillId="0" borderId="6" xfId="0" quotePrefix="1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8" fillId="0" borderId="3" xfId="0" quotePrefix="1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9" xfId="0" quotePrefix="1" applyNumberFormat="1" applyFont="1" applyBorder="1" applyAlignment="1">
      <alignment horizontal="center" vertical="center"/>
    </xf>
    <xf numFmtId="0" fontId="8" fillId="0" borderId="10" xfId="3" applyFont="1" applyBorder="1" applyAlignment="1">
      <alignment horizontal="left" vertical="center" wrapText="1"/>
    </xf>
    <xf numFmtId="49" fontId="8" fillId="0" borderId="3" xfId="3" applyNumberFormat="1" applyFont="1" applyBorder="1" applyAlignment="1">
      <alignment horizontal="center" vertical="center" wrapText="1"/>
    </xf>
    <xf numFmtId="49" fontId="8" fillId="0" borderId="9" xfId="3" applyNumberFormat="1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/>
    </xf>
    <xf numFmtId="49" fontId="8" fillId="0" borderId="3" xfId="2" quotePrefix="1" applyNumberFormat="1" applyFont="1" applyBorder="1" applyAlignment="1">
      <alignment horizontal="center" vertical="center" wrapText="1"/>
    </xf>
    <xf numFmtId="49" fontId="8" fillId="0" borderId="9" xfId="2" quotePrefix="1" applyNumberFormat="1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49" fontId="12" fillId="0" borderId="3" xfId="0" applyNumberFormat="1" applyFont="1" applyBorder="1" applyAlignment="1">
      <alignment horizontal="left" vertical="center"/>
    </xf>
    <xf numFmtId="49" fontId="12" fillId="0" borderId="9" xfId="0" applyNumberFormat="1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12" fillId="0" borderId="10" xfId="2" applyFont="1" applyBorder="1" applyAlignment="1">
      <alignment horizontal="left" vertical="center" wrapText="1"/>
    </xf>
    <xf numFmtId="0" fontId="12" fillId="0" borderId="9" xfId="2" applyFont="1" applyBorder="1" applyAlignment="1">
      <alignment horizontal="left" vertical="center" wrapText="1"/>
    </xf>
    <xf numFmtId="49" fontId="12" fillId="0" borderId="9" xfId="2" applyNumberFormat="1" applyFont="1" applyBorder="1" applyAlignment="1">
      <alignment horizontal="center" vertical="center" wrapText="1"/>
    </xf>
    <xf numFmtId="49" fontId="12" fillId="0" borderId="9" xfId="2" applyNumberFormat="1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left" vertical="center" wrapText="1"/>
    </xf>
    <xf numFmtId="0" fontId="12" fillId="0" borderId="0" xfId="0" quotePrefix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1" applyFont="1" applyFill="1" applyBorder="1" applyAlignment="1"/>
    <xf numFmtId="0" fontId="22" fillId="0" borderId="0" xfId="1" applyFont="1" applyFill="1" applyBorder="1" applyAlignment="1">
      <alignment horizontal="left"/>
    </xf>
    <xf numFmtId="0" fontId="23" fillId="0" borderId="0" xfId="0" applyFont="1" applyBorder="1" applyAlignment="1">
      <alignment horizontal="justify" vertical="center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NumberFormat="1" applyFont="1" applyFill="1" applyBorder="1" applyAlignment="1">
      <alignment horizontal="left" vertical="center" wrapText="1"/>
    </xf>
    <xf numFmtId="14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justify" vertical="center"/>
    </xf>
    <xf numFmtId="0" fontId="24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Border="1"/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left" vertical="center" wrapText="1"/>
    </xf>
    <xf numFmtId="14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top"/>
    </xf>
  </cellXfs>
  <cellStyles count="5">
    <cellStyle name="Normal" xfId="0" builtinId="0"/>
    <cellStyle name="Normal 2" xfId="2"/>
    <cellStyle name="Normal 2 2" xfId="3"/>
    <cellStyle name="Normal 2 3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abSelected="1" topLeftCell="A63" workbookViewId="0">
      <selection activeCell="D72" sqref="D72:N72"/>
    </sheetView>
  </sheetViews>
  <sheetFormatPr defaultRowHeight="15"/>
  <cols>
    <col min="1" max="1" width="7.140625" customWidth="1"/>
    <col min="2" max="2" width="16.140625" customWidth="1"/>
    <col min="3" max="3" width="37.28515625" style="11" hidden="1" customWidth="1"/>
    <col min="4" max="4" width="20.7109375" customWidth="1"/>
    <col min="5" max="5" width="10.28515625" style="11" customWidth="1"/>
    <col min="6" max="6" width="35.42578125" style="134" hidden="1" customWidth="1"/>
    <col min="7" max="7" width="9.28515625" style="134" hidden="1" customWidth="1"/>
    <col min="8" max="8" width="20.5703125" style="134" hidden="1" customWidth="1"/>
    <col min="9" max="10" width="26.7109375" style="134" hidden="1" customWidth="1"/>
    <col min="11" max="11" width="20.140625" style="134" hidden="1" customWidth="1"/>
    <col min="12" max="13" width="12.7109375" style="13" customWidth="1"/>
    <col min="14" max="14" width="13" customWidth="1"/>
    <col min="15" max="15" width="39.42578125" style="10" customWidth="1"/>
    <col min="16" max="16" width="11.28515625" style="10" customWidth="1"/>
  </cols>
  <sheetData>
    <row r="1" spans="1:16" ht="19.5">
      <c r="A1" s="144" t="s">
        <v>0</v>
      </c>
      <c r="B1" s="144"/>
      <c r="C1" s="144"/>
      <c r="D1" s="144"/>
      <c r="E1" s="1"/>
      <c r="F1" s="2"/>
      <c r="G1" s="2"/>
      <c r="H1" s="2"/>
      <c r="I1" s="2"/>
      <c r="J1" s="2"/>
      <c r="K1" s="2"/>
      <c r="L1" s="1"/>
      <c r="M1" s="145" t="s">
        <v>1</v>
      </c>
      <c r="N1" s="145"/>
      <c r="O1" s="145"/>
      <c r="P1" s="3"/>
    </row>
    <row r="2" spans="1:16" ht="18.75">
      <c r="A2" s="144" t="s">
        <v>2</v>
      </c>
      <c r="B2" s="144"/>
      <c r="C2" s="144"/>
      <c r="D2" s="144"/>
      <c r="E2" s="1"/>
      <c r="F2" s="2"/>
      <c r="G2" s="2"/>
      <c r="H2" s="2"/>
      <c r="I2" s="2"/>
      <c r="J2" s="2"/>
      <c r="K2" s="2"/>
      <c r="L2" s="1"/>
      <c r="M2" s="1"/>
      <c r="N2" s="1"/>
      <c r="O2" s="4"/>
      <c r="P2" s="4"/>
    </row>
    <row r="3" spans="1:16" ht="18.75">
      <c r="A3" s="138" t="s">
        <v>3</v>
      </c>
      <c r="B3" s="138"/>
      <c r="C3" s="138"/>
      <c r="D3" s="138"/>
      <c r="E3" s="5"/>
      <c r="F3" s="6"/>
      <c r="G3" s="6"/>
      <c r="H3" s="6"/>
      <c r="I3" s="6"/>
      <c r="J3" s="6"/>
      <c r="K3" s="6"/>
      <c r="L3" s="5"/>
      <c r="M3" s="5"/>
      <c r="N3" s="5"/>
      <c r="O3" s="7"/>
      <c r="P3" s="7"/>
    </row>
    <row r="4" spans="1:16" ht="16.5" customHeight="1">
      <c r="A4" s="146" t="s">
        <v>4</v>
      </c>
      <c r="B4" s="146"/>
      <c r="C4" s="146"/>
      <c r="D4" s="146"/>
      <c r="E4" s="8"/>
      <c r="F4" s="9"/>
      <c r="G4" s="9"/>
      <c r="H4" s="9"/>
      <c r="I4" s="9"/>
      <c r="J4" s="9"/>
      <c r="K4" s="9"/>
      <c r="L4" s="8"/>
      <c r="M4" s="147" t="s">
        <v>5</v>
      </c>
      <c r="N4" s="147"/>
      <c r="O4" s="147"/>
      <c r="P4" s="7"/>
    </row>
    <row r="5" spans="1:16" ht="18.75">
      <c r="A5" s="10"/>
      <c r="B5" s="10"/>
      <c r="D5" s="10"/>
      <c r="E5" s="10"/>
      <c r="F5" s="12"/>
      <c r="G5" s="12"/>
      <c r="H5" s="12"/>
      <c r="I5" s="12"/>
      <c r="J5" s="12"/>
      <c r="K5" s="12"/>
      <c r="O5" s="14"/>
      <c r="P5" s="14"/>
    </row>
    <row r="6" spans="1:16" ht="20.100000000000001" customHeight="1">
      <c r="A6" s="138" t="s">
        <v>6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5"/>
    </row>
    <row r="7" spans="1:16" s="8" customFormat="1" ht="20.100000000000001" customHeight="1">
      <c r="A7" s="139" t="s">
        <v>7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</row>
    <row r="8" spans="1:16" ht="18.75">
      <c r="A8" s="140" t="s">
        <v>8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5"/>
    </row>
    <row r="9" spans="1:16" ht="6.75" customHeight="1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</row>
    <row r="10" spans="1:16" ht="51" customHeight="1">
      <c r="A10" s="141" t="s">
        <v>9</v>
      </c>
      <c r="B10" s="141" t="s">
        <v>10</v>
      </c>
      <c r="C10" s="16"/>
      <c r="D10" s="135" t="s">
        <v>11</v>
      </c>
      <c r="E10" s="135"/>
      <c r="F10" s="17"/>
      <c r="G10" s="17"/>
      <c r="H10" s="17"/>
      <c r="I10" s="17"/>
      <c r="J10" s="17"/>
      <c r="K10" s="17"/>
      <c r="L10" s="143" t="s">
        <v>12</v>
      </c>
      <c r="M10" s="143"/>
      <c r="N10" s="141" t="s">
        <v>13</v>
      </c>
      <c r="O10" s="135" t="s">
        <v>14</v>
      </c>
      <c r="P10" s="135" t="s">
        <v>15</v>
      </c>
    </row>
    <row r="11" spans="1:16" ht="16.5" customHeight="1">
      <c r="A11" s="142"/>
      <c r="B11" s="142"/>
      <c r="C11" s="18"/>
      <c r="D11" s="135"/>
      <c r="E11" s="135"/>
      <c r="F11" s="17"/>
      <c r="G11" s="17"/>
      <c r="H11" s="17"/>
      <c r="I11" s="17"/>
      <c r="J11" s="17"/>
      <c r="K11" s="17"/>
      <c r="L11" s="19" t="s">
        <v>16</v>
      </c>
      <c r="M11" s="19" t="s">
        <v>17</v>
      </c>
      <c r="N11" s="142"/>
      <c r="O11" s="135"/>
      <c r="P11" s="135"/>
    </row>
    <row r="12" spans="1:16" ht="32.25" customHeight="1">
      <c r="A12" s="20">
        <v>1</v>
      </c>
      <c r="B12" s="21" t="s">
        <v>18</v>
      </c>
      <c r="C12" s="22" t="e">
        <f>#REF!&amp;" ; "</f>
        <v>#REF!</v>
      </c>
      <c r="D12" s="23" t="s">
        <v>19</v>
      </c>
      <c r="E12" s="24" t="s">
        <v>20</v>
      </c>
      <c r="F12" s="25" t="str">
        <f t="shared" ref="F12:F69" si="0">B12&amp;"@hv1.hcma.edu.vn"</f>
        <v>21HCKTT121@hv1.hcma.edu.vn</v>
      </c>
      <c r="G12" s="25" t="str">
        <f t="shared" ref="G12:G69" si="1">TRIM(E12)</f>
        <v>Anh</v>
      </c>
      <c r="H12" s="26" t="str">
        <f t="shared" ref="H12:H69" si="2">TRIM(D12)</f>
        <v>Phạm Tuấn</v>
      </c>
      <c r="I12" s="26" t="str">
        <f t="shared" ref="I12:I69" si="3">H12&amp;" "&amp;G12</f>
        <v>Phạm Tuấn Anh</v>
      </c>
      <c r="J12" s="26" t="s">
        <v>21</v>
      </c>
      <c r="K12" s="26" t="s">
        <v>22</v>
      </c>
      <c r="L12" s="27" t="s">
        <v>23</v>
      </c>
      <c r="M12" s="28"/>
      <c r="N12" s="29" t="s">
        <v>24</v>
      </c>
      <c r="O12" s="29" t="s">
        <v>25</v>
      </c>
      <c r="P12" s="30"/>
    </row>
    <row r="13" spans="1:16" ht="47.25">
      <c r="A13" s="20">
        <v>2</v>
      </c>
      <c r="B13" s="21" t="s">
        <v>26</v>
      </c>
      <c r="C13" s="22" t="e">
        <f>#REF!&amp;" ; "</f>
        <v>#REF!</v>
      </c>
      <c r="D13" s="31" t="s">
        <v>27</v>
      </c>
      <c r="E13" s="32" t="s">
        <v>20</v>
      </c>
      <c r="F13" s="25" t="str">
        <f t="shared" si="0"/>
        <v>21HCKTT140@hv1.hcma.edu.vn</v>
      </c>
      <c r="G13" s="25" t="str">
        <f t="shared" si="1"/>
        <v>Anh</v>
      </c>
      <c r="H13" s="26" t="str">
        <f t="shared" si="2"/>
        <v>Nguyễn Thị Kím</v>
      </c>
      <c r="I13" s="26" t="str">
        <f t="shared" si="3"/>
        <v>Nguyễn Thị Kím Anh</v>
      </c>
      <c r="J13" s="26" t="s">
        <v>21</v>
      </c>
      <c r="K13" s="26" t="s">
        <v>22</v>
      </c>
      <c r="L13" s="33"/>
      <c r="M13" s="34" t="s">
        <v>28</v>
      </c>
      <c r="N13" s="35" t="s">
        <v>29</v>
      </c>
      <c r="O13" s="36" t="s">
        <v>30</v>
      </c>
      <c r="P13" s="36" t="s">
        <v>31</v>
      </c>
    </row>
    <row r="14" spans="1:16" ht="32.25" customHeight="1">
      <c r="A14" s="20">
        <v>3</v>
      </c>
      <c r="B14" s="21" t="s">
        <v>32</v>
      </c>
      <c r="C14" s="22" t="e">
        <f>#REF!&amp;" ; "</f>
        <v>#REF!</v>
      </c>
      <c r="D14" s="37" t="s">
        <v>33</v>
      </c>
      <c r="E14" s="38" t="s">
        <v>34</v>
      </c>
      <c r="F14" s="25" t="str">
        <f t="shared" si="0"/>
        <v>21HCKTT160@hv1.hcma.edu.vn</v>
      </c>
      <c r="G14" s="25" t="str">
        <f t="shared" si="1"/>
        <v>Ảnh</v>
      </c>
      <c r="H14" s="26" t="str">
        <f t="shared" si="2"/>
        <v>Hà Thị</v>
      </c>
      <c r="I14" s="26" t="str">
        <f t="shared" si="3"/>
        <v>Hà Thị Ảnh</v>
      </c>
      <c r="J14" s="26" t="s">
        <v>21</v>
      </c>
      <c r="K14" s="26" t="s">
        <v>22</v>
      </c>
      <c r="L14" s="39"/>
      <c r="M14" s="40" t="s">
        <v>35</v>
      </c>
      <c r="N14" s="41" t="s">
        <v>36</v>
      </c>
      <c r="O14" s="41" t="s">
        <v>37</v>
      </c>
      <c r="P14" s="30"/>
    </row>
    <row r="15" spans="1:16" ht="29.25" customHeight="1">
      <c r="A15" s="20">
        <v>4</v>
      </c>
      <c r="B15" s="21" t="s">
        <v>38</v>
      </c>
      <c r="C15" s="22" t="e">
        <f>#REF!&amp;" ; "</f>
        <v>#REF!</v>
      </c>
      <c r="D15" s="37" t="s">
        <v>39</v>
      </c>
      <c r="E15" s="38" t="s">
        <v>40</v>
      </c>
      <c r="F15" s="25" t="str">
        <f t="shared" si="0"/>
        <v>21HCKTT159@hv1.hcma.edu.vn</v>
      </c>
      <c r="G15" s="25" t="str">
        <f t="shared" si="1"/>
        <v>Ánh</v>
      </c>
      <c r="H15" s="26" t="str">
        <f t="shared" si="2"/>
        <v>Nguyễn Ngọc</v>
      </c>
      <c r="I15" s="26" t="str">
        <f t="shared" si="3"/>
        <v>Nguyễn Ngọc Ánh</v>
      </c>
      <c r="J15" s="26" t="s">
        <v>21</v>
      </c>
      <c r="K15" s="26" t="s">
        <v>22</v>
      </c>
      <c r="L15" s="39"/>
      <c r="M15" s="40" t="s">
        <v>41</v>
      </c>
      <c r="N15" s="41" t="s">
        <v>42</v>
      </c>
      <c r="O15" s="41" t="s">
        <v>43</v>
      </c>
      <c r="P15" s="30"/>
    </row>
    <row r="16" spans="1:16" ht="51" customHeight="1">
      <c r="A16" s="20">
        <v>5</v>
      </c>
      <c r="B16" s="21" t="s">
        <v>44</v>
      </c>
      <c r="C16" s="22" t="e">
        <f>#REF!&amp;" ; "</f>
        <v>#REF!</v>
      </c>
      <c r="D16" s="37" t="s">
        <v>45</v>
      </c>
      <c r="E16" s="42" t="s">
        <v>46</v>
      </c>
      <c r="F16" s="25" t="str">
        <f t="shared" si="0"/>
        <v>21HCKTT146@hv1.hcma.edu.vn</v>
      </c>
      <c r="G16" s="25" t="str">
        <f t="shared" si="1"/>
        <v>Bình</v>
      </c>
      <c r="H16" s="26" t="str">
        <f t="shared" si="2"/>
        <v>Nguyễn Quý</v>
      </c>
      <c r="I16" s="26" t="str">
        <f t="shared" si="3"/>
        <v>Nguyễn Quý Bình</v>
      </c>
      <c r="J16" s="26" t="s">
        <v>21</v>
      </c>
      <c r="K16" s="26" t="s">
        <v>22</v>
      </c>
      <c r="L16" s="43" t="s">
        <v>47</v>
      </c>
      <c r="M16" s="44"/>
      <c r="N16" s="41" t="s">
        <v>48</v>
      </c>
      <c r="O16" s="41" t="s">
        <v>49</v>
      </c>
      <c r="P16" s="30"/>
    </row>
    <row r="17" spans="1:16" ht="31.5">
      <c r="A17" s="20">
        <v>6</v>
      </c>
      <c r="B17" s="21" t="s">
        <v>50</v>
      </c>
      <c r="C17" s="22" t="e">
        <f>#REF!&amp;" ; "</f>
        <v>#REF!</v>
      </c>
      <c r="D17" s="37" t="s">
        <v>51</v>
      </c>
      <c r="E17" s="45" t="s">
        <v>52</v>
      </c>
      <c r="F17" s="25" t="str">
        <f t="shared" si="0"/>
        <v>21HCKTT168@hv1.hcma.edu.vn</v>
      </c>
      <c r="G17" s="25" t="str">
        <f t="shared" si="1"/>
        <v>Cường</v>
      </c>
      <c r="H17" s="26" t="str">
        <f t="shared" si="2"/>
        <v>Phạm Văn</v>
      </c>
      <c r="I17" s="26" t="str">
        <f t="shared" si="3"/>
        <v>Phạm Văn Cường</v>
      </c>
      <c r="J17" s="26" t="s">
        <v>21</v>
      </c>
      <c r="K17" s="26" t="s">
        <v>22</v>
      </c>
      <c r="L17" s="39" t="s">
        <v>53</v>
      </c>
      <c r="M17" s="39"/>
      <c r="N17" s="46" t="s">
        <v>54</v>
      </c>
      <c r="O17" s="41" t="s">
        <v>55</v>
      </c>
      <c r="P17" s="47"/>
    </row>
    <row r="18" spans="1:16" s="52" customFormat="1" ht="48" customHeight="1">
      <c r="A18" s="20">
        <v>7</v>
      </c>
      <c r="B18" s="21" t="s">
        <v>56</v>
      </c>
      <c r="C18" s="22" t="e">
        <f>#REF!&amp;" ; "</f>
        <v>#REF!</v>
      </c>
      <c r="D18" s="48" t="s">
        <v>57</v>
      </c>
      <c r="E18" s="49" t="s">
        <v>58</v>
      </c>
      <c r="F18" s="25" t="str">
        <f t="shared" si="0"/>
        <v>21HCKTT122@hv1.hcma.edu.vn</v>
      </c>
      <c r="G18" s="25" t="str">
        <f t="shared" si="1"/>
        <v>Chiến</v>
      </c>
      <c r="H18" s="26" t="str">
        <f t="shared" si="2"/>
        <v>Đỗ Anh</v>
      </c>
      <c r="I18" s="26" t="str">
        <f t="shared" si="3"/>
        <v>Đỗ Anh Chiến</v>
      </c>
      <c r="J18" s="26" t="s">
        <v>21</v>
      </c>
      <c r="K18" s="26" t="s">
        <v>22</v>
      </c>
      <c r="L18" s="50" t="s">
        <v>59</v>
      </c>
      <c r="M18" s="50"/>
      <c r="N18" s="51" t="s">
        <v>60</v>
      </c>
      <c r="O18" s="51" t="s">
        <v>61</v>
      </c>
      <c r="P18" s="30"/>
    </row>
    <row r="19" spans="1:16" ht="31.5">
      <c r="A19" s="20">
        <v>8</v>
      </c>
      <c r="B19" s="21" t="s">
        <v>62</v>
      </c>
      <c r="C19" s="22" t="e">
        <f>#REF!&amp;" ; "</f>
        <v>#REF!</v>
      </c>
      <c r="D19" s="31" t="s">
        <v>63</v>
      </c>
      <c r="E19" s="32" t="s">
        <v>64</v>
      </c>
      <c r="F19" s="25" t="str">
        <f t="shared" si="0"/>
        <v>21HCKTT141@hv1.hcma.edu.vn</v>
      </c>
      <c r="G19" s="25" t="str">
        <f t="shared" si="1"/>
        <v>Dung</v>
      </c>
      <c r="H19" s="26" t="str">
        <f t="shared" si="2"/>
        <v>Nguyễn Thị Phương</v>
      </c>
      <c r="I19" s="26" t="str">
        <f t="shared" si="3"/>
        <v>Nguyễn Thị Phương Dung</v>
      </c>
      <c r="J19" s="26" t="s">
        <v>21</v>
      </c>
      <c r="K19" s="26" t="s">
        <v>22</v>
      </c>
      <c r="L19" s="33"/>
      <c r="M19" s="33" t="s">
        <v>65</v>
      </c>
      <c r="N19" s="35" t="s">
        <v>66</v>
      </c>
      <c r="O19" s="36" t="s">
        <v>67</v>
      </c>
      <c r="P19" s="30"/>
    </row>
    <row r="20" spans="1:16" ht="15.75">
      <c r="A20" s="20">
        <v>9</v>
      </c>
      <c r="B20" s="21" t="s">
        <v>68</v>
      </c>
      <c r="C20" s="22" t="e">
        <f>#REF!&amp;" ; "</f>
        <v>#REF!</v>
      </c>
      <c r="D20" s="37" t="s">
        <v>69</v>
      </c>
      <c r="E20" s="53" t="s">
        <v>64</v>
      </c>
      <c r="F20" s="25" t="str">
        <f t="shared" si="0"/>
        <v>21HCKTT148@hv1.hcma.edu.vn</v>
      </c>
      <c r="G20" s="25" t="str">
        <f t="shared" si="1"/>
        <v>Dung</v>
      </c>
      <c r="H20" s="26" t="str">
        <f t="shared" si="2"/>
        <v>Nguyễn Thị Quỳnh</v>
      </c>
      <c r="I20" s="26" t="str">
        <f t="shared" si="3"/>
        <v>Nguyễn Thị Quỳnh Dung</v>
      </c>
      <c r="J20" s="26" t="s">
        <v>21</v>
      </c>
      <c r="K20" s="26" t="s">
        <v>22</v>
      </c>
      <c r="L20" s="43"/>
      <c r="M20" s="43" t="s">
        <v>70</v>
      </c>
      <c r="N20" s="41" t="s">
        <v>48</v>
      </c>
      <c r="O20" s="41" t="s">
        <v>71</v>
      </c>
      <c r="P20" s="30"/>
    </row>
    <row r="21" spans="1:16" ht="31.5">
      <c r="A21" s="20">
        <v>10</v>
      </c>
      <c r="B21" s="21" t="s">
        <v>72</v>
      </c>
      <c r="C21" s="22" t="e">
        <f>#REF!&amp;" ; "</f>
        <v>#REF!</v>
      </c>
      <c r="D21" s="37" t="s">
        <v>73</v>
      </c>
      <c r="E21" s="42" t="s">
        <v>74</v>
      </c>
      <c r="F21" s="25" t="str">
        <f t="shared" si="0"/>
        <v>21HCKTT147@hv1.hcma.edu.vn</v>
      </c>
      <c r="G21" s="25" t="str">
        <f t="shared" si="1"/>
        <v>Điệp</v>
      </c>
      <c r="H21" s="26" t="str">
        <f t="shared" si="2"/>
        <v>Nguyễn Thị Ngọc</v>
      </c>
      <c r="I21" s="26" t="str">
        <f t="shared" si="3"/>
        <v>Nguyễn Thị Ngọc Điệp</v>
      </c>
      <c r="J21" s="26" t="s">
        <v>21</v>
      </c>
      <c r="K21" s="26" t="s">
        <v>22</v>
      </c>
      <c r="L21" s="43"/>
      <c r="M21" s="43" t="s">
        <v>75</v>
      </c>
      <c r="N21" s="41" t="s">
        <v>48</v>
      </c>
      <c r="O21" s="41" t="s">
        <v>76</v>
      </c>
      <c r="P21" s="30"/>
    </row>
    <row r="22" spans="1:16" s="52" customFormat="1" ht="31.5">
      <c r="A22" s="20">
        <v>11</v>
      </c>
      <c r="B22" s="21" t="s">
        <v>77</v>
      </c>
      <c r="C22" s="22" t="e">
        <f>#REF!&amp;" ; "</f>
        <v>#REF!</v>
      </c>
      <c r="D22" s="37" t="s">
        <v>78</v>
      </c>
      <c r="E22" s="38" t="s">
        <v>79</v>
      </c>
      <c r="F22" s="25" t="str">
        <f t="shared" si="0"/>
        <v>21HCKTT161@hv1.hcma.edu.vn</v>
      </c>
      <c r="G22" s="25" t="str">
        <f t="shared" si="1"/>
        <v>Đức</v>
      </c>
      <c r="H22" s="26" t="str">
        <f t="shared" si="2"/>
        <v>Bùi Minh</v>
      </c>
      <c r="I22" s="26" t="str">
        <f t="shared" si="3"/>
        <v>Bùi Minh Đức</v>
      </c>
      <c r="J22" s="26" t="s">
        <v>21</v>
      </c>
      <c r="K22" s="26" t="s">
        <v>22</v>
      </c>
      <c r="L22" s="39" t="s">
        <v>80</v>
      </c>
      <c r="M22" s="40"/>
      <c r="N22" s="41" t="s">
        <v>36</v>
      </c>
      <c r="O22" s="41" t="s">
        <v>81</v>
      </c>
      <c r="P22" s="30"/>
    </row>
    <row r="23" spans="1:16" ht="45.75" customHeight="1">
      <c r="A23" s="20">
        <v>12</v>
      </c>
      <c r="B23" s="21" t="s">
        <v>82</v>
      </c>
      <c r="C23" s="22" t="e">
        <f>#REF!&amp;" ; "</f>
        <v>#REF!</v>
      </c>
      <c r="D23" s="23" t="s">
        <v>83</v>
      </c>
      <c r="E23" s="24" t="s">
        <v>84</v>
      </c>
      <c r="F23" s="25" t="str">
        <f t="shared" si="0"/>
        <v>21HCKTT123@hv1.hcma.edu.vn</v>
      </c>
      <c r="G23" s="25" t="str">
        <f t="shared" si="1"/>
        <v>Giang</v>
      </c>
      <c r="H23" s="26" t="str">
        <f t="shared" si="2"/>
        <v>Đinh Việt</v>
      </c>
      <c r="I23" s="26" t="str">
        <f t="shared" si="3"/>
        <v>Đinh Việt Giang</v>
      </c>
      <c r="J23" s="26" t="s">
        <v>21</v>
      </c>
      <c r="K23" s="26" t="s">
        <v>22</v>
      </c>
      <c r="L23" s="27" t="s">
        <v>85</v>
      </c>
      <c r="M23" s="28"/>
      <c r="N23" s="29" t="s">
        <v>86</v>
      </c>
      <c r="O23" s="29" t="s">
        <v>87</v>
      </c>
      <c r="P23" s="30"/>
    </row>
    <row r="24" spans="1:16" ht="31.5">
      <c r="A24" s="20">
        <v>13</v>
      </c>
      <c r="B24" s="21" t="s">
        <v>88</v>
      </c>
      <c r="C24" s="22" t="e">
        <f>#REF!&amp;" ; "</f>
        <v>#REF!</v>
      </c>
      <c r="D24" s="54" t="s">
        <v>89</v>
      </c>
      <c r="E24" s="24" t="s">
        <v>84</v>
      </c>
      <c r="F24" s="25" t="str">
        <f t="shared" si="0"/>
        <v>21HCKTT124@hv1.hcma.edu.vn</v>
      </c>
      <c r="G24" s="25" t="str">
        <f t="shared" si="1"/>
        <v>Giang</v>
      </c>
      <c r="H24" s="26" t="str">
        <f t="shared" si="2"/>
        <v>Nguyễn Thị Hương</v>
      </c>
      <c r="I24" s="26" t="str">
        <f t="shared" si="3"/>
        <v>Nguyễn Thị Hương Giang</v>
      </c>
      <c r="J24" s="26" t="s">
        <v>21</v>
      </c>
      <c r="K24" s="26" t="s">
        <v>22</v>
      </c>
      <c r="L24" s="27"/>
      <c r="M24" s="28" t="s">
        <v>90</v>
      </c>
      <c r="N24" s="29" t="s">
        <v>86</v>
      </c>
      <c r="O24" s="29" t="s">
        <v>91</v>
      </c>
      <c r="P24" s="30"/>
    </row>
    <row r="25" spans="1:16" ht="31.5">
      <c r="A25" s="20">
        <v>14</v>
      </c>
      <c r="B25" s="21" t="s">
        <v>92</v>
      </c>
      <c r="C25" s="22" t="e">
        <f>#REF!&amp;" ; "</f>
        <v>#REF!</v>
      </c>
      <c r="D25" s="37" t="s">
        <v>93</v>
      </c>
      <c r="E25" s="38" t="s">
        <v>84</v>
      </c>
      <c r="F25" s="25" t="str">
        <f t="shared" si="0"/>
        <v>21HCKTT169@hv1.hcma.edu.vn</v>
      </c>
      <c r="G25" s="25" t="str">
        <f t="shared" si="1"/>
        <v>Giang</v>
      </c>
      <c r="H25" s="26" t="str">
        <f t="shared" si="2"/>
        <v>Lò Thị</v>
      </c>
      <c r="I25" s="26" t="str">
        <f t="shared" si="3"/>
        <v>Lò Thị Giang</v>
      </c>
      <c r="J25" s="26" t="s">
        <v>21</v>
      </c>
      <c r="K25" s="26" t="s">
        <v>22</v>
      </c>
      <c r="L25" s="39"/>
      <c r="M25" s="39" t="s">
        <v>94</v>
      </c>
      <c r="N25" s="46" t="s">
        <v>95</v>
      </c>
      <c r="O25" s="41" t="s">
        <v>96</v>
      </c>
      <c r="P25" s="47"/>
    </row>
    <row r="26" spans="1:16" ht="63">
      <c r="A26" s="20">
        <v>15</v>
      </c>
      <c r="B26" s="21" t="s">
        <v>97</v>
      </c>
      <c r="C26" s="22" t="e">
        <f>#REF!&amp;" ; "</f>
        <v>#REF!</v>
      </c>
      <c r="D26" s="55" t="s">
        <v>98</v>
      </c>
      <c r="E26" s="56" t="s">
        <v>99</v>
      </c>
      <c r="F26" s="25" t="str">
        <f t="shared" si="0"/>
        <v>21HCKTT125@hv1.hcma.edu.vn</v>
      </c>
      <c r="G26" s="25" t="str">
        <f t="shared" si="1"/>
        <v>Hà</v>
      </c>
      <c r="H26" s="26" t="str">
        <f t="shared" si="2"/>
        <v>Nguyễn Hải</v>
      </c>
      <c r="I26" s="26" t="str">
        <f t="shared" si="3"/>
        <v>Nguyễn Hải Hà</v>
      </c>
      <c r="J26" s="26" t="s">
        <v>21</v>
      </c>
      <c r="K26" s="26" t="s">
        <v>22</v>
      </c>
      <c r="L26" s="57" t="s">
        <v>100</v>
      </c>
      <c r="M26" s="57"/>
      <c r="N26" s="58" t="s">
        <v>86</v>
      </c>
      <c r="O26" s="58" t="s">
        <v>101</v>
      </c>
      <c r="P26" s="36" t="s">
        <v>102</v>
      </c>
    </row>
    <row r="27" spans="1:16" ht="78.75">
      <c r="A27" s="20">
        <v>16</v>
      </c>
      <c r="B27" s="21" t="s">
        <v>103</v>
      </c>
      <c r="C27" s="22" t="e">
        <f>#REF!&amp;" ; "</f>
        <v>#REF!</v>
      </c>
      <c r="D27" s="37" t="s">
        <v>104</v>
      </c>
      <c r="E27" s="42" t="s">
        <v>99</v>
      </c>
      <c r="F27" s="25" t="str">
        <f t="shared" si="0"/>
        <v>21HCKTT150@hv1.hcma.edu.vn</v>
      </c>
      <c r="G27" s="25" t="str">
        <f t="shared" si="1"/>
        <v>Hà</v>
      </c>
      <c r="H27" s="26" t="str">
        <f t="shared" si="2"/>
        <v>Đào Thị Thu</v>
      </c>
      <c r="I27" s="26" t="str">
        <f t="shared" si="3"/>
        <v>Đào Thị Thu Hà</v>
      </c>
      <c r="J27" s="26" t="s">
        <v>21</v>
      </c>
      <c r="K27" s="26" t="s">
        <v>22</v>
      </c>
      <c r="L27" s="44"/>
      <c r="M27" s="43" t="s">
        <v>105</v>
      </c>
      <c r="N27" s="41" t="s">
        <v>48</v>
      </c>
      <c r="O27" s="41" t="s">
        <v>106</v>
      </c>
      <c r="P27" s="59" t="s">
        <v>107</v>
      </c>
    </row>
    <row r="28" spans="1:16" ht="31.5">
      <c r="A28" s="20">
        <v>17</v>
      </c>
      <c r="B28" s="21" t="s">
        <v>108</v>
      </c>
      <c r="C28" s="22" t="e">
        <f>#REF!&amp;" ; "</f>
        <v>#REF!</v>
      </c>
      <c r="D28" s="37" t="s">
        <v>109</v>
      </c>
      <c r="E28" s="45" t="s">
        <v>99</v>
      </c>
      <c r="F28" s="25" t="str">
        <f t="shared" si="0"/>
        <v>21HCKTT170@hv1.hcma.edu.vn</v>
      </c>
      <c r="G28" s="25" t="str">
        <f t="shared" si="1"/>
        <v>Hà</v>
      </c>
      <c r="H28" s="26" t="str">
        <f t="shared" si="2"/>
        <v>Lê Tiến</v>
      </c>
      <c r="I28" s="26" t="str">
        <f t="shared" si="3"/>
        <v>Lê Tiến Hà</v>
      </c>
      <c r="J28" s="26" t="s">
        <v>21</v>
      </c>
      <c r="K28" s="26" t="s">
        <v>22</v>
      </c>
      <c r="L28" s="39" t="s">
        <v>110</v>
      </c>
      <c r="M28" s="39"/>
      <c r="N28" s="46" t="s">
        <v>95</v>
      </c>
      <c r="O28" s="41" t="s">
        <v>111</v>
      </c>
      <c r="P28" s="47"/>
    </row>
    <row r="29" spans="1:16" ht="31.5">
      <c r="A29" s="20">
        <v>18</v>
      </c>
      <c r="B29" s="21" t="s">
        <v>112</v>
      </c>
      <c r="C29" s="22" t="e">
        <f>#REF!&amp;" ; "</f>
        <v>#REF!</v>
      </c>
      <c r="D29" s="48" t="s">
        <v>113</v>
      </c>
      <c r="E29" s="49" t="s">
        <v>114</v>
      </c>
      <c r="F29" s="25" t="str">
        <f t="shared" si="0"/>
        <v>21HCKTT126@hv1.hcma.edu.vn</v>
      </c>
      <c r="G29" s="25" t="str">
        <f t="shared" si="1"/>
        <v>Hằng</v>
      </c>
      <c r="H29" s="26" t="str">
        <f t="shared" si="2"/>
        <v>Nguyễn Thị Thu</v>
      </c>
      <c r="I29" s="26" t="str">
        <f t="shared" si="3"/>
        <v>Nguyễn Thị Thu Hằng</v>
      </c>
      <c r="J29" s="26" t="s">
        <v>21</v>
      </c>
      <c r="K29" s="26" t="s">
        <v>22</v>
      </c>
      <c r="L29" s="50"/>
      <c r="M29" s="50" t="s">
        <v>115</v>
      </c>
      <c r="N29" s="51" t="s">
        <v>86</v>
      </c>
      <c r="O29" s="51" t="s">
        <v>116</v>
      </c>
      <c r="P29" s="30"/>
    </row>
    <row r="30" spans="1:16" s="52" customFormat="1" ht="29.25" customHeight="1">
      <c r="A30" s="20">
        <v>19</v>
      </c>
      <c r="B30" s="21" t="s">
        <v>117</v>
      </c>
      <c r="C30" s="22" t="e">
        <f>#REF!&amp;" ; "</f>
        <v>#REF!</v>
      </c>
      <c r="D30" s="48" t="s">
        <v>118</v>
      </c>
      <c r="E30" s="49" t="s">
        <v>114</v>
      </c>
      <c r="F30" s="25" t="str">
        <f t="shared" si="0"/>
        <v>21HCKTT127@hv1.hcma.edu.vn</v>
      </c>
      <c r="G30" s="25" t="str">
        <f t="shared" si="1"/>
        <v>Hằng</v>
      </c>
      <c r="H30" s="26" t="str">
        <f t="shared" si="2"/>
        <v>Trần Thị Minh</v>
      </c>
      <c r="I30" s="26" t="str">
        <f t="shared" si="3"/>
        <v>Trần Thị Minh Hằng</v>
      </c>
      <c r="J30" s="26" t="s">
        <v>21</v>
      </c>
      <c r="K30" s="26" t="s">
        <v>22</v>
      </c>
      <c r="L30" s="50"/>
      <c r="M30" s="50" t="s">
        <v>119</v>
      </c>
      <c r="N30" s="51" t="s">
        <v>120</v>
      </c>
      <c r="O30" s="51" t="s">
        <v>121</v>
      </c>
      <c r="P30" s="30"/>
    </row>
    <row r="31" spans="1:16" s="60" customFormat="1" ht="31.5">
      <c r="A31" s="20">
        <v>20</v>
      </c>
      <c r="B31" s="21" t="s">
        <v>122</v>
      </c>
      <c r="C31" s="22" t="e">
        <f>#REF!&amp;" ; "</f>
        <v>#REF!</v>
      </c>
      <c r="D31" s="31" t="s">
        <v>113</v>
      </c>
      <c r="E31" s="53" t="s">
        <v>114</v>
      </c>
      <c r="F31" s="25" t="str">
        <f t="shared" si="0"/>
        <v>21HCKTT142@hv1.hcma.edu.vn</v>
      </c>
      <c r="G31" s="25" t="str">
        <f t="shared" si="1"/>
        <v>Hằng</v>
      </c>
      <c r="H31" s="26" t="str">
        <f t="shared" si="2"/>
        <v>Nguyễn Thị Thu</v>
      </c>
      <c r="I31" s="26" t="str">
        <f t="shared" si="3"/>
        <v>Nguyễn Thị Thu Hằng</v>
      </c>
      <c r="J31" s="26" t="s">
        <v>21</v>
      </c>
      <c r="K31" s="26" t="s">
        <v>22</v>
      </c>
      <c r="L31" s="33"/>
      <c r="M31" s="34" t="s">
        <v>123</v>
      </c>
      <c r="N31" s="35" t="s">
        <v>124</v>
      </c>
      <c r="O31" s="36" t="s">
        <v>125</v>
      </c>
      <c r="P31" s="30"/>
    </row>
    <row r="32" spans="1:16" s="60" customFormat="1" ht="31.5">
      <c r="A32" s="20">
        <v>21</v>
      </c>
      <c r="B32" s="21" t="s">
        <v>126</v>
      </c>
      <c r="C32" s="22" t="e">
        <f>#REF!&amp;" ; "</f>
        <v>#REF!</v>
      </c>
      <c r="D32" s="31" t="s">
        <v>127</v>
      </c>
      <c r="E32" s="61" t="s">
        <v>128</v>
      </c>
      <c r="F32" s="25" t="str">
        <f t="shared" si="0"/>
        <v>21HCKTT143@hv1.hcma.edu.vn</v>
      </c>
      <c r="G32" s="25" t="str">
        <f t="shared" si="1"/>
        <v>Hiếu</v>
      </c>
      <c r="H32" s="26" t="str">
        <f t="shared" si="2"/>
        <v>Đỗ Trung</v>
      </c>
      <c r="I32" s="26" t="str">
        <f t="shared" si="3"/>
        <v>Đỗ Trung Hiếu</v>
      </c>
      <c r="J32" s="26" t="s">
        <v>21</v>
      </c>
      <c r="K32" s="26" t="s">
        <v>22</v>
      </c>
      <c r="L32" s="33" t="s">
        <v>129</v>
      </c>
      <c r="M32" s="33"/>
      <c r="N32" s="35" t="s">
        <v>124</v>
      </c>
      <c r="O32" s="36" t="s">
        <v>130</v>
      </c>
      <c r="P32" s="30"/>
    </row>
    <row r="33" spans="1:16" s="60" customFormat="1" ht="31.5">
      <c r="A33" s="20">
        <v>22</v>
      </c>
      <c r="B33" s="21" t="s">
        <v>131</v>
      </c>
      <c r="C33" s="22" t="e">
        <f>#REF!&amp;" ; "</f>
        <v>#REF!</v>
      </c>
      <c r="D33" s="62" t="s">
        <v>132</v>
      </c>
      <c r="E33" s="63" t="s">
        <v>133</v>
      </c>
      <c r="F33" s="25" t="str">
        <f t="shared" si="0"/>
        <v>21HCKTT128@hv1.hcma.edu.vn</v>
      </c>
      <c r="G33" s="25" t="str">
        <f t="shared" si="1"/>
        <v>Hoàn</v>
      </c>
      <c r="H33" s="26" t="str">
        <f t="shared" si="2"/>
        <v>Nguyễn Thị Bích</v>
      </c>
      <c r="I33" s="26" t="str">
        <f t="shared" si="3"/>
        <v>Nguyễn Thị Bích Hoàn</v>
      </c>
      <c r="J33" s="26" t="s">
        <v>21</v>
      </c>
      <c r="K33" s="26" t="s">
        <v>22</v>
      </c>
      <c r="L33" s="50"/>
      <c r="M33" s="50" t="s">
        <v>134</v>
      </c>
      <c r="N33" s="51" t="s">
        <v>86</v>
      </c>
      <c r="O33" s="51" t="s">
        <v>135</v>
      </c>
      <c r="P33" s="30"/>
    </row>
    <row r="34" spans="1:16" s="60" customFormat="1" ht="49.5" customHeight="1">
      <c r="A34" s="20">
        <v>23</v>
      </c>
      <c r="B34" s="21" t="s">
        <v>136</v>
      </c>
      <c r="C34" s="22" t="e">
        <f>#REF!&amp;" ; "</f>
        <v>#REF!</v>
      </c>
      <c r="D34" s="37" t="s">
        <v>137</v>
      </c>
      <c r="E34" s="64" t="s">
        <v>138</v>
      </c>
      <c r="F34" s="25" t="str">
        <f t="shared" si="0"/>
        <v>21HCKTT171@hv1.hcma.edu.vn</v>
      </c>
      <c r="G34" s="25" t="str">
        <f t="shared" si="1"/>
        <v>Hoằng</v>
      </c>
      <c r="H34" s="26" t="str">
        <f t="shared" si="2"/>
        <v>Lê Khắc</v>
      </c>
      <c r="I34" s="26" t="str">
        <f t="shared" si="3"/>
        <v>Lê Khắc Hoằng</v>
      </c>
      <c r="J34" s="26" t="s">
        <v>21</v>
      </c>
      <c r="K34" s="26" t="s">
        <v>22</v>
      </c>
      <c r="L34" s="39" t="s">
        <v>139</v>
      </c>
      <c r="M34" s="39"/>
      <c r="N34" s="46" t="s">
        <v>95</v>
      </c>
      <c r="O34" s="41" t="s">
        <v>140</v>
      </c>
      <c r="P34" s="47"/>
    </row>
    <row r="35" spans="1:16" s="60" customFormat="1" ht="31.5">
      <c r="A35" s="20">
        <v>24</v>
      </c>
      <c r="B35" s="21" t="s">
        <v>141</v>
      </c>
      <c r="C35" s="22" t="e">
        <f>#REF!&amp;" ; "</f>
        <v>#REF!</v>
      </c>
      <c r="D35" s="37" t="s">
        <v>142</v>
      </c>
      <c r="E35" s="64" t="s">
        <v>143</v>
      </c>
      <c r="F35" s="25" t="str">
        <f t="shared" si="0"/>
        <v>21HCKTT172@hv1.hcma.edu.vn</v>
      </c>
      <c r="G35" s="25" t="str">
        <f t="shared" si="1"/>
        <v>Huệ</v>
      </c>
      <c r="H35" s="26" t="str">
        <f t="shared" si="2"/>
        <v>Lê Thị</v>
      </c>
      <c r="I35" s="26" t="str">
        <f t="shared" si="3"/>
        <v>Lê Thị Huệ</v>
      </c>
      <c r="J35" s="26" t="s">
        <v>21</v>
      </c>
      <c r="K35" s="26" t="s">
        <v>22</v>
      </c>
      <c r="L35" s="39"/>
      <c r="M35" s="39" t="s">
        <v>144</v>
      </c>
      <c r="N35" s="46" t="s">
        <v>95</v>
      </c>
      <c r="O35" s="41" t="s">
        <v>145</v>
      </c>
      <c r="P35" s="47"/>
    </row>
    <row r="36" spans="1:16" s="60" customFormat="1" ht="18.75">
      <c r="A36" s="20">
        <v>25</v>
      </c>
      <c r="B36" s="21" t="s">
        <v>146</v>
      </c>
      <c r="C36" s="22" t="e">
        <f>#REF!&amp;" ; "</f>
        <v>#REF!</v>
      </c>
      <c r="D36" s="37" t="s">
        <v>147</v>
      </c>
      <c r="E36" s="65" t="s">
        <v>148</v>
      </c>
      <c r="F36" s="25" t="str">
        <f t="shared" si="0"/>
        <v>21HCKTT149@hv1.hcma.edu.vn</v>
      </c>
      <c r="G36" s="25" t="str">
        <f t="shared" si="1"/>
        <v>Khánh</v>
      </c>
      <c r="H36" s="26" t="str">
        <f t="shared" si="2"/>
        <v>Vũ Quốc</v>
      </c>
      <c r="I36" s="26" t="str">
        <f t="shared" si="3"/>
        <v>Vũ Quốc Khánh</v>
      </c>
      <c r="J36" s="26" t="s">
        <v>21</v>
      </c>
      <c r="K36" s="26" t="s">
        <v>22</v>
      </c>
      <c r="L36" s="44">
        <v>32182</v>
      </c>
      <c r="M36" s="43"/>
      <c r="N36" s="41" t="s">
        <v>48</v>
      </c>
      <c r="O36" s="41" t="s">
        <v>149</v>
      </c>
      <c r="P36" s="30"/>
    </row>
    <row r="37" spans="1:16" s="60" customFormat="1" ht="31.5">
      <c r="A37" s="20">
        <v>26</v>
      </c>
      <c r="B37" s="21" t="s">
        <v>150</v>
      </c>
      <c r="C37" s="22" t="e">
        <f>#REF!&amp;" ; "</f>
        <v>#REF!</v>
      </c>
      <c r="D37" s="23" t="s">
        <v>151</v>
      </c>
      <c r="E37" s="66" t="s">
        <v>152</v>
      </c>
      <c r="F37" s="25" t="str">
        <f t="shared" si="0"/>
        <v>21HCKTT129@hv1.hcma.edu.vn</v>
      </c>
      <c r="G37" s="25" t="str">
        <f t="shared" si="1"/>
        <v>Khuyến</v>
      </c>
      <c r="H37" s="26" t="str">
        <f t="shared" si="2"/>
        <v>Nguyễn</v>
      </c>
      <c r="I37" s="26" t="str">
        <f t="shared" si="3"/>
        <v>Nguyễn Khuyến</v>
      </c>
      <c r="J37" s="26" t="s">
        <v>21</v>
      </c>
      <c r="K37" s="26" t="s">
        <v>22</v>
      </c>
      <c r="L37" s="27" t="s">
        <v>153</v>
      </c>
      <c r="M37" s="28"/>
      <c r="N37" s="29" t="s">
        <v>86</v>
      </c>
      <c r="O37" s="29" t="s">
        <v>154</v>
      </c>
      <c r="P37" s="30"/>
    </row>
    <row r="38" spans="1:16" s="60" customFormat="1" ht="31.5">
      <c r="A38" s="20">
        <v>27</v>
      </c>
      <c r="B38" s="21" t="s">
        <v>155</v>
      </c>
      <c r="C38" s="22" t="e">
        <f>#REF!&amp;" ; "</f>
        <v>#REF!</v>
      </c>
      <c r="D38" s="62" t="s">
        <v>156</v>
      </c>
      <c r="E38" s="63" t="s">
        <v>157</v>
      </c>
      <c r="F38" s="25" t="str">
        <f t="shared" si="0"/>
        <v>21HCKTT130@hv1.hcma.edu.vn</v>
      </c>
      <c r="G38" s="25" t="str">
        <f t="shared" si="1"/>
        <v>Liên</v>
      </c>
      <c r="H38" s="26" t="str">
        <f t="shared" si="2"/>
        <v>Nguyễn Thị Hồng</v>
      </c>
      <c r="I38" s="26" t="str">
        <f t="shared" si="3"/>
        <v>Nguyễn Thị Hồng Liên</v>
      </c>
      <c r="J38" s="26" t="s">
        <v>21</v>
      </c>
      <c r="K38" s="26" t="s">
        <v>22</v>
      </c>
      <c r="L38" s="50"/>
      <c r="M38" s="50" t="s">
        <v>158</v>
      </c>
      <c r="N38" s="51" t="s">
        <v>86</v>
      </c>
      <c r="O38" s="51" t="s">
        <v>159</v>
      </c>
      <c r="P38" s="30"/>
    </row>
    <row r="39" spans="1:16" s="60" customFormat="1" ht="31.5">
      <c r="A39" s="20">
        <v>28</v>
      </c>
      <c r="B39" s="21" t="s">
        <v>160</v>
      </c>
      <c r="C39" s="22" t="e">
        <f>#REF!&amp;" ; "</f>
        <v>#REF!</v>
      </c>
      <c r="D39" s="23" t="s">
        <v>161</v>
      </c>
      <c r="E39" s="66" t="s">
        <v>157</v>
      </c>
      <c r="F39" s="25" t="str">
        <f t="shared" si="0"/>
        <v>21HCKTT131@hv1.hcma.edu.vn</v>
      </c>
      <c r="G39" s="25" t="str">
        <f t="shared" si="1"/>
        <v>Liên</v>
      </c>
      <c r="H39" s="26" t="str">
        <f t="shared" si="2"/>
        <v>Nguyễn Thị Kim</v>
      </c>
      <c r="I39" s="26" t="str">
        <f t="shared" si="3"/>
        <v>Nguyễn Thị Kim Liên</v>
      </c>
      <c r="J39" s="26" t="s">
        <v>21</v>
      </c>
      <c r="K39" s="26" t="s">
        <v>22</v>
      </c>
      <c r="L39" s="27"/>
      <c r="M39" s="28" t="s">
        <v>162</v>
      </c>
      <c r="N39" s="29" t="s">
        <v>124</v>
      </c>
      <c r="O39" s="29" t="s">
        <v>163</v>
      </c>
      <c r="P39" s="30"/>
    </row>
    <row r="40" spans="1:16" s="60" customFormat="1" ht="31.5">
      <c r="A40" s="20">
        <v>29</v>
      </c>
      <c r="B40" s="21" t="s">
        <v>164</v>
      </c>
      <c r="C40" s="22" t="e">
        <f>#REF!&amp;" ; "</f>
        <v>#REF!</v>
      </c>
      <c r="D40" s="37" t="s">
        <v>165</v>
      </c>
      <c r="E40" s="67" t="s">
        <v>166</v>
      </c>
      <c r="F40" s="25" t="str">
        <f t="shared" si="0"/>
        <v>21HCKTT162@hv1.hcma.edu.vn</v>
      </c>
      <c r="G40" s="25" t="str">
        <f t="shared" si="1"/>
        <v>Luyến</v>
      </c>
      <c r="H40" s="26" t="str">
        <f t="shared" si="2"/>
        <v>Nguyễn Thị</v>
      </c>
      <c r="I40" s="26" t="str">
        <f t="shared" si="3"/>
        <v>Nguyễn Thị Luyến</v>
      </c>
      <c r="J40" s="26" t="s">
        <v>21</v>
      </c>
      <c r="K40" s="26" t="s">
        <v>22</v>
      </c>
      <c r="L40" s="40"/>
      <c r="M40" s="39" t="s">
        <v>167</v>
      </c>
      <c r="N40" s="41" t="s">
        <v>36</v>
      </c>
      <c r="O40" s="41" t="s">
        <v>168</v>
      </c>
      <c r="P40" s="30"/>
    </row>
    <row r="41" spans="1:16" s="60" customFormat="1" ht="78.75">
      <c r="A41" s="20">
        <v>30</v>
      </c>
      <c r="B41" s="21" t="s">
        <v>169</v>
      </c>
      <c r="C41" s="22" t="e">
        <f>#REF!&amp;" ; "</f>
        <v>#REF!</v>
      </c>
      <c r="D41" s="37" t="s">
        <v>170</v>
      </c>
      <c r="E41" s="65" t="s">
        <v>171</v>
      </c>
      <c r="F41" s="25" t="str">
        <f t="shared" si="0"/>
        <v>21HCKTT151@hv1.hcma.edu.vn</v>
      </c>
      <c r="G41" s="25" t="str">
        <f t="shared" si="1"/>
        <v>Lý</v>
      </c>
      <c r="H41" s="26" t="str">
        <f t="shared" si="2"/>
        <v>Doãn Thị</v>
      </c>
      <c r="I41" s="26" t="str">
        <f t="shared" si="3"/>
        <v>Doãn Thị Lý</v>
      </c>
      <c r="J41" s="26" t="s">
        <v>21</v>
      </c>
      <c r="K41" s="26" t="s">
        <v>22</v>
      </c>
      <c r="L41" s="44"/>
      <c r="M41" s="43" t="s">
        <v>172</v>
      </c>
      <c r="N41" s="41" t="s">
        <v>48</v>
      </c>
      <c r="O41" s="41" t="s">
        <v>106</v>
      </c>
      <c r="P41" s="68" t="s">
        <v>173</v>
      </c>
    </row>
    <row r="42" spans="1:16" s="60" customFormat="1" ht="31.5">
      <c r="A42" s="20">
        <v>31</v>
      </c>
      <c r="B42" s="21" t="s">
        <v>174</v>
      </c>
      <c r="C42" s="22" t="e">
        <f>#REF!&amp;" ; "</f>
        <v>#REF!</v>
      </c>
      <c r="D42" s="48" t="s">
        <v>175</v>
      </c>
      <c r="E42" s="63" t="s">
        <v>176</v>
      </c>
      <c r="F42" s="25" t="str">
        <f t="shared" si="0"/>
        <v>21HCKTT132@hv1.hcma.edu.vn</v>
      </c>
      <c r="G42" s="25" t="str">
        <f t="shared" si="1"/>
        <v>Mai</v>
      </c>
      <c r="H42" s="26" t="str">
        <f t="shared" si="2"/>
        <v>Đinh Thị Tuyết</v>
      </c>
      <c r="I42" s="26" t="str">
        <f t="shared" si="3"/>
        <v>Đinh Thị Tuyết Mai</v>
      </c>
      <c r="J42" s="26" t="s">
        <v>21</v>
      </c>
      <c r="K42" s="26" t="s">
        <v>22</v>
      </c>
      <c r="L42" s="50"/>
      <c r="M42" s="50" t="s">
        <v>177</v>
      </c>
      <c r="N42" s="51" t="s">
        <v>86</v>
      </c>
      <c r="O42" s="51" t="s">
        <v>178</v>
      </c>
      <c r="P42" s="30"/>
    </row>
    <row r="43" spans="1:16" s="60" customFormat="1" ht="31.5">
      <c r="A43" s="20">
        <v>32</v>
      </c>
      <c r="B43" s="21" t="s">
        <v>179</v>
      </c>
      <c r="C43" s="22" t="e">
        <f>#REF!&amp;" ; "</f>
        <v>#REF!</v>
      </c>
      <c r="D43" s="37" t="s">
        <v>180</v>
      </c>
      <c r="E43" s="64" t="s">
        <v>176</v>
      </c>
      <c r="F43" s="25" t="str">
        <f t="shared" si="0"/>
        <v>21HCKTT173@hv1.hcma.edu.vn</v>
      </c>
      <c r="G43" s="25" t="str">
        <f t="shared" si="1"/>
        <v>Mai</v>
      </c>
      <c r="H43" s="26" t="str">
        <f t="shared" si="2"/>
        <v>Cao Thị</v>
      </c>
      <c r="I43" s="26" t="str">
        <f t="shared" si="3"/>
        <v>Cao Thị Mai</v>
      </c>
      <c r="J43" s="26" t="s">
        <v>21</v>
      </c>
      <c r="K43" s="26" t="s">
        <v>22</v>
      </c>
      <c r="L43" s="39"/>
      <c r="M43" s="39" t="s">
        <v>181</v>
      </c>
      <c r="N43" s="46" t="s">
        <v>95</v>
      </c>
      <c r="O43" s="41" t="s">
        <v>182</v>
      </c>
      <c r="P43" s="47"/>
    </row>
    <row r="44" spans="1:16" s="60" customFormat="1" ht="31.5">
      <c r="A44" s="20">
        <v>33</v>
      </c>
      <c r="B44" s="21" t="s">
        <v>183</v>
      </c>
      <c r="C44" s="22" t="e">
        <f>#REF!&amp;" ; "</f>
        <v>#REF!</v>
      </c>
      <c r="D44" s="37" t="s">
        <v>184</v>
      </c>
      <c r="E44" s="65" t="s">
        <v>185</v>
      </c>
      <c r="F44" s="25" t="str">
        <f t="shared" si="0"/>
        <v>21HCKTT152@hv1.hcma.edu.vn</v>
      </c>
      <c r="G44" s="25" t="str">
        <f t="shared" si="1"/>
        <v>Mẫn</v>
      </c>
      <c r="H44" s="26" t="str">
        <f t="shared" si="2"/>
        <v>Đoàn Minh</v>
      </c>
      <c r="I44" s="26" t="str">
        <f t="shared" si="3"/>
        <v>Đoàn Minh Mẫn</v>
      </c>
      <c r="J44" s="26" t="s">
        <v>21</v>
      </c>
      <c r="K44" s="26" t="s">
        <v>22</v>
      </c>
      <c r="L44" s="43" t="s">
        <v>186</v>
      </c>
      <c r="M44" s="44"/>
      <c r="N44" s="41" t="s">
        <v>48</v>
      </c>
      <c r="O44" s="41" t="s">
        <v>187</v>
      </c>
      <c r="P44" s="30"/>
    </row>
    <row r="45" spans="1:16" s="60" customFormat="1" ht="47.25">
      <c r="A45" s="20">
        <v>34</v>
      </c>
      <c r="B45" s="21" t="s">
        <v>189</v>
      </c>
      <c r="C45" s="22" t="e">
        <f>#REF!&amp;" ; "</f>
        <v>#REF!</v>
      </c>
      <c r="D45" s="23" t="s">
        <v>190</v>
      </c>
      <c r="E45" s="66" t="s">
        <v>191</v>
      </c>
      <c r="F45" s="25" t="str">
        <f t="shared" si="0"/>
        <v>21HCKTT133@hv1.hcma.edu.vn</v>
      </c>
      <c r="G45" s="25" t="str">
        <f t="shared" si="1"/>
        <v>Phương</v>
      </c>
      <c r="H45" s="26" t="str">
        <f t="shared" si="2"/>
        <v>Nguyễn Kiều Liên</v>
      </c>
      <c r="I45" s="26" t="str">
        <f t="shared" si="3"/>
        <v>Nguyễn Kiều Liên Phương</v>
      </c>
      <c r="J45" s="26" t="s">
        <v>21</v>
      </c>
      <c r="K45" s="26" t="s">
        <v>22</v>
      </c>
      <c r="L45" s="27"/>
      <c r="M45" s="28" t="s">
        <v>192</v>
      </c>
      <c r="N45" s="29" t="s">
        <v>86</v>
      </c>
      <c r="O45" s="29" t="s">
        <v>193</v>
      </c>
      <c r="P45" s="30"/>
    </row>
    <row r="46" spans="1:16" s="60" customFormat="1" ht="31.5">
      <c r="A46" s="20">
        <v>35</v>
      </c>
      <c r="B46" s="21" t="s">
        <v>194</v>
      </c>
      <c r="C46" s="22" t="e">
        <f>#REF!&amp;" ; "</f>
        <v>#REF!</v>
      </c>
      <c r="D46" s="23" t="s">
        <v>195</v>
      </c>
      <c r="E46" s="66" t="s">
        <v>196</v>
      </c>
      <c r="F46" s="25" t="str">
        <f t="shared" si="0"/>
        <v>21HCKTT134@hv1.hcma.edu.vn</v>
      </c>
      <c r="G46" s="25" t="str">
        <f t="shared" si="1"/>
        <v>Phượng</v>
      </c>
      <c r="H46" s="26" t="str">
        <f t="shared" si="2"/>
        <v>Trần Ngọc</v>
      </c>
      <c r="I46" s="26" t="str">
        <f t="shared" si="3"/>
        <v>Trần Ngọc Phượng</v>
      </c>
      <c r="J46" s="26" t="s">
        <v>21</v>
      </c>
      <c r="K46" s="26" t="s">
        <v>22</v>
      </c>
      <c r="L46" s="27"/>
      <c r="M46" s="28" t="s">
        <v>197</v>
      </c>
      <c r="N46" s="29" t="s">
        <v>86</v>
      </c>
      <c r="O46" s="29" t="s">
        <v>198</v>
      </c>
      <c r="P46" s="30"/>
    </row>
    <row r="47" spans="1:16" s="60" customFormat="1" ht="31.5">
      <c r="A47" s="20">
        <v>36</v>
      </c>
      <c r="B47" s="21" t="s">
        <v>199</v>
      </c>
      <c r="C47" s="22" t="e">
        <f>#REF!&amp;" ; "</f>
        <v>#REF!</v>
      </c>
      <c r="D47" s="37" t="s">
        <v>165</v>
      </c>
      <c r="E47" s="67" t="s">
        <v>196</v>
      </c>
      <c r="F47" s="25" t="str">
        <f t="shared" si="0"/>
        <v>21HCKTT163@hv1.hcma.edu.vn</v>
      </c>
      <c r="G47" s="25" t="str">
        <f t="shared" si="1"/>
        <v>Phượng</v>
      </c>
      <c r="H47" s="26" t="str">
        <f t="shared" si="2"/>
        <v>Nguyễn Thị</v>
      </c>
      <c r="I47" s="26" t="str">
        <f t="shared" si="3"/>
        <v>Nguyễn Thị Phượng</v>
      </c>
      <c r="J47" s="26" t="s">
        <v>21</v>
      </c>
      <c r="K47" s="26" t="s">
        <v>22</v>
      </c>
      <c r="L47" s="40"/>
      <c r="M47" s="39" t="s">
        <v>200</v>
      </c>
      <c r="N47" s="41" t="s">
        <v>201</v>
      </c>
      <c r="O47" s="41" t="s">
        <v>202</v>
      </c>
      <c r="P47" s="30"/>
    </row>
    <row r="48" spans="1:16" s="60" customFormat="1" ht="47.25">
      <c r="A48" s="20">
        <v>37</v>
      </c>
      <c r="B48" s="21" t="s">
        <v>203</v>
      </c>
      <c r="C48" s="22" t="e">
        <f>#REF!&amp;" ; "</f>
        <v>#REF!</v>
      </c>
      <c r="D48" s="31" t="s">
        <v>204</v>
      </c>
      <c r="E48" s="61" t="s">
        <v>205</v>
      </c>
      <c r="F48" s="25" t="str">
        <f t="shared" si="0"/>
        <v>21HCKTT144@hv1.hcma.edu.vn</v>
      </c>
      <c r="G48" s="25" t="str">
        <f t="shared" si="1"/>
        <v>Quân</v>
      </c>
      <c r="H48" s="26" t="str">
        <f t="shared" si="2"/>
        <v>Hà Ngọc</v>
      </c>
      <c r="I48" s="26" t="str">
        <f t="shared" si="3"/>
        <v>Hà Ngọc Quân</v>
      </c>
      <c r="J48" s="26" t="s">
        <v>21</v>
      </c>
      <c r="K48" s="26" t="s">
        <v>22</v>
      </c>
      <c r="L48" s="34" t="s">
        <v>206</v>
      </c>
      <c r="M48" s="33"/>
      <c r="N48" s="35" t="s">
        <v>86</v>
      </c>
      <c r="O48" s="36" t="s">
        <v>207</v>
      </c>
      <c r="P48" s="30"/>
    </row>
    <row r="49" spans="1:16" s="60" customFormat="1" ht="18.75">
      <c r="A49" s="20">
        <v>38</v>
      </c>
      <c r="B49" s="21" t="s">
        <v>208</v>
      </c>
      <c r="C49" s="22" t="e">
        <f>#REF!&amp;" ; "</f>
        <v>#REF!</v>
      </c>
      <c r="D49" s="37" t="s">
        <v>209</v>
      </c>
      <c r="E49" s="65" t="s">
        <v>210</v>
      </c>
      <c r="F49" s="25" t="str">
        <f t="shared" si="0"/>
        <v>21HCKTT153@hv1.hcma.edu.vn</v>
      </c>
      <c r="G49" s="25" t="str">
        <f t="shared" si="1"/>
        <v>Sơn</v>
      </c>
      <c r="H49" s="26" t="str">
        <f t="shared" si="2"/>
        <v>Vũ Ngọc</v>
      </c>
      <c r="I49" s="26" t="str">
        <f t="shared" si="3"/>
        <v>Vũ Ngọc Sơn</v>
      </c>
      <c r="J49" s="26" t="s">
        <v>21</v>
      </c>
      <c r="K49" s="26" t="s">
        <v>22</v>
      </c>
      <c r="L49" s="43" t="s">
        <v>211</v>
      </c>
      <c r="M49" s="44"/>
      <c r="N49" s="41" t="s">
        <v>212</v>
      </c>
      <c r="O49" s="41" t="s">
        <v>213</v>
      </c>
      <c r="P49" s="30"/>
    </row>
    <row r="50" spans="1:16" s="60" customFormat="1" ht="18.75">
      <c r="A50" s="20">
        <v>39</v>
      </c>
      <c r="B50" s="21" t="s">
        <v>214</v>
      </c>
      <c r="C50" s="22" t="e">
        <f>#REF!&amp;" ; "</f>
        <v>#REF!</v>
      </c>
      <c r="D50" s="37" t="s">
        <v>215</v>
      </c>
      <c r="E50" s="65" t="s">
        <v>216</v>
      </c>
      <c r="F50" s="25" t="str">
        <f t="shared" si="0"/>
        <v>21HCKTT154@hv1.hcma.edu.vn</v>
      </c>
      <c r="G50" s="25" t="str">
        <f t="shared" si="1"/>
        <v>Tân</v>
      </c>
      <c r="H50" s="26" t="str">
        <f t="shared" si="2"/>
        <v>Nguyễn Thị</v>
      </c>
      <c r="I50" s="26" t="str">
        <f t="shared" si="3"/>
        <v>Nguyễn Thị Tân</v>
      </c>
      <c r="J50" s="26" t="s">
        <v>21</v>
      </c>
      <c r="K50" s="26" t="s">
        <v>22</v>
      </c>
      <c r="L50" s="69"/>
      <c r="M50" s="43" t="s">
        <v>217</v>
      </c>
      <c r="N50" s="41" t="s">
        <v>48</v>
      </c>
      <c r="O50" s="41" t="s">
        <v>218</v>
      </c>
      <c r="P50" s="30"/>
    </row>
    <row r="51" spans="1:16" s="70" customFormat="1" ht="31.5">
      <c r="A51" s="20">
        <v>40</v>
      </c>
      <c r="B51" s="21" t="s">
        <v>219</v>
      </c>
      <c r="C51" s="22" t="e">
        <f>#REF!&amp;" ; "</f>
        <v>#REF!</v>
      </c>
      <c r="D51" s="37" t="s">
        <v>220</v>
      </c>
      <c r="E51" s="65" t="s">
        <v>221</v>
      </c>
      <c r="F51" s="25" t="str">
        <f t="shared" si="0"/>
        <v>21HCKTT157@hv1.hcma.edu.vn</v>
      </c>
      <c r="G51" s="25" t="str">
        <f t="shared" si="1"/>
        <v>Tuấn</v>
      </c>
      <c r="H51" s="26" t="str">
        <f t="shared" si="2"/>
        <v>Nguyễn Anh</v>
      </c>
      <c r="I51" s="26" t="str">
        <f t="shared" si="3"/>
        <v>Nguyễn Anh Tuấn</v>
      </c>
      <c r="J51" s="26" t="s">
        <v>21</v>
      </c>
      <c r="K51" s="26" t="s">
        <v>22</v>
      </c>
      <c r="L51" s="43" t="s">
        <v>222</v>
      </c>
      <c r="M51" s="44"/>
      <c r="N51" s="41" t="s">
        <v>48</v>
      </c>
      <c r="O51" s="41" t="s">
        <v>223</v>
      </c>
      <c r="P51" s="30"/>
    </row>
    <row r="52" spans="1:16" s="60" customFormat="1" ht="31.5">
      <c r="A52" s="20">
        <v>41</v>
      </c>
      <c r="B52" s="21" t="s">
        <v>224</v>
      </c>
      <c r="C52" s="22" t="e">
        <f>#REF!&amp;" ; "</f>
        <v>#REF!</v>
      </c>
      <c r="D52" s="37" t="s">
        <v>225</v>
      </c>
      <c r="E52" s="64" t="s">
        <v>226</v>
      </c>
      <c r="F52" s="25" t="str">
        <f t="shared" si="0"/>
        <v>21HCKTT178@hv1.hcma.edu.vn</v>
      </c>
      <c r="G52" s="25" t="str">
        <f t="shared" si="1"/>
        <v>Tưởng</v>
      </c>
      <c r="H52" s="26" t="str">
        <f t="shared" si="2"/>
        <v>Nguyễn Mạnh</v>
      </c>
      <c r="I52" s="26" t="str">
        <f t="shared" si="3"/>
        <v>Nguyễn Mạnh Tưởng</v>
      </c>
      <c r="J52" s="26" t="s">
        <v>21</v>
      </c>
      <c r="K52" s="26" t="s">
        <v>22</v>
      </c>
      <c r="L52" s="39" t="s">
        <v>227</v>
      </c>
      <c r="M52" s="39"/>
      <c r="N52" s="46" t="s">
        <v>95</v>
      </c>
      <c r="O52" s="41" t="s">
        <v>228</v>
      </c>
      <c r="P52" s="47"/>
    </row>
    <row r="53" spans="1:16" s="60" customFormat="1" ht="31.5">
      <c r="A53" s="20">
        <v>42</v>
      </c>
      <c r="B53" s="21" t="s">
        <v>229</v>
      </c>
      <c r="C53" s="22" t="e">
        <f>#REF!&amp;" ; "</f>
        <v>#REF!</v>
      </c>
      <c r="D53" s="23" t="s">
        <v>230</v>
      </c>
      <c r="E53" s="66" t="s">
        <v>231</v>
      </c>
      <c r="F53" s="25" t="str">
        <f t="shared" si="0"/>
        <v>21HCKTT135@hv1.hcma.edu.vn</v>
      </c>
      <c r="G53" s="25" t="str">
        <f t="shared" si="1"/>
        <v>Thái</v>
      </c>
      <c r="H53" s="26" t="str">
        <f t="shared" si="2"/>
        <v>Đào Gia</v>
      </c>
      <c r="I53" s="26" t="str">
        <f t="shared" si="3"/>
        <v>Đào Gia Thái</v>
      </c>
      <c r="J53" s="26" t="s">
        <v>21</v>
      </c>
      <c r="K53" s="26" t="s">
        <v>22</v>
      </c>
      <c r="L53" s="27" t="s">
        <v>232</v>
      </c>
      <c r="M53" s="28"/>
      <c r="N53" s="29" t="s">
        <v>124</v>
      </c>
      <c r="O53" s="29" t="s">
        <v>233</v>
      </c>
      <c r="P53" s="30"/>
    </row>
    <row r="54" spans="1:16" s="60" customFormat="1" ht="18.75">
      <c r="A54" s="20">
        <v>43</v>
      </c>
      <c r="B54" s="21" t="s">
        <v>234</v>
      </c>
      <c r="C54" s="22" t="e">
        <f>#REF!&amp;" ; "</f>
        <v>#REF!</v>
      </c>
      <c r="D54" s="71" t="s">
        <v>235</v>
      </c>
      <c r="E54" s="64" t="s">
        <v>231</v>
      </c>
      <c r="F54" s="25" t="str">
        <f t="shared" si="0"/>
        <v>21HCKTT175@hv1.hcma.edu.vn</v>
      </c>
      <c r="G54" s="25" t="str">
        <f t="shared" si="1"/>
        <v>Thái</v>
      </c>
      <c r="H54" s="26" t="str">
        <f t="shared" si="2"/>
        <v>Trịnh Việt</v>
      </c>
      <c r="I54" s="26" t="str">
        <f t="shared" si="3"/>
        <v>Trịnh Việt Thái</v>
      </c>
      <c r="J54" s="26" t="s">
        <v>21</v>
      </c>
      <c r="K54" s="26" t="s">
        <v>22</v>
      </c>
      <c r="L54" s="39" t="s">
        <v>236</v>
      </c>
      <c r="M54" s="39"/>
      <c r="N54" s="46" t="s">
        <v>95</v>
      </c>
      <c r="O54" s="41" t="s">
        <v>237</v>
      </c>
      <c r="P54" s="47"/>
    </row>
    <row r="55" spans="1:16" s="60" customFormat="1" ht="31.5">
      <c r="A55" s="20">
        <v>44</v>
      </c>
      <c r="B55" s="21" t="s">
        <v>238</v>
      </c>
      <c r="C55" s="22" t="e">
        <f>#REF!&amp;" ; "</f>
        <v>#REF!</v>
      </c>
      <c r="D55" s="37" t="s">
        <v>188</v>
      </c>
      <c r="E55" s="64" t="s">
        <v>239</v>
      </c>
      <c r="F55" s="25" t="str">
        <f t="shared" si="0"/>
        <v>21HCKTT177@hv1.hcma.edu.vn</v>
      </c>
      <c r="G55" s="25" t="str">
        <f t="shared" si="1"/>
        <v>Thành</v>
      </c>
      <c r="H55" s="26" t="str">
        <f t="shared" si="2"/>
        <v>Lê Quang</v>
      </c>
      <c r="I55" s="26" t="str">
        <f t="shared" si="3"/>
        <v>Lê Quang Thành</v>
      </c>
      <c r="J55" s="26" t="s">
        <v>21</v>
      </c>
      <c r="K55" s="26" t="s">
        <v>22</v>
      </c>
      <c r="L55" s="39" t="s">
        <v>240</v>
      </c>
      <c r="M55" s="39"/>
      <c r="N55" s="46" t="s">
        <v>95</v>
      </c>
      <c r="O55" s="41" t="s">
        <v>241</v>
      </c>
      <c r="P55" s="47"/>
    </row>
    <row r="56" spans="1:16" s="60" customFormat="1" ht="78.75">
      <c r="A56" s="20">
        <v>45</v>
      </c>
      <c r="B56" s="21" t="s">
        <v>242</v>
      </c>
      <c r="C56" s="22" t="e">
        <f>#REF!&amp;" ; "</f>
        <v>#REF!</v>
      </c>
      <c r="D56" s="37" t="s">
        <v>243</v>
      </c>
      <c r="E56" s="65" t="s">
        <v>244</v>
      </c>
      <c r="F56" s="25" t="str">
        <f t="shared" si="0"/>
        <v>21HCKTT155@hv1.hcma.edu.vn</v>
      </c>
      <c r="G56" s="25" t="str">
        <f t="shared" si="1"/>
        <v>Thảo</v>
      </c>
      <c r="H56" s="26" t="str">
        <f t="shared" si="2"/>
        <v>Phạm Thị Phương</v>
      </c>
      <c r="I56" s="26" t="str">
        <f t="shared" si="3"/>
        <v>Phạm Thị Phương Thảo</v>
      </c>
      <c r="J56" s="26" t="s">
        <v>21</v>
      </c>
      <c r="K56" s="26" t="s">
        <v>22</v>
      </c>
      <c r="L56" s="44"/>
      <c r="M56" s="43" t="s">
        <v>245</v>
      </c>
      <c r="N56" s="41" t="s">
        <v>48</v>
      </c>
      <c r="O56" s="41" t="s">
        <v>106</v>
      </c>
      <c r="P56" s="68" t="s">
        <v>246</v>
      </c>
    </row>
    <row r="57" spans="1:16" s="60" customFormat="1" ht="31.5">
      <c r="A57" s="20">
        <v>46</v>
      </c>
      <c r="B57" s="21" t="s">
        <v>247</v>
      </c>
      <c r="C57" s="22" t="e">
        <f>#REF!&amp;" ; "</f>
        <v>#REF!</v>
      </c>
      <c r="D57" s="37" t="s">
        <v>248</v>
      </c>
      <c r="E57" s="64" t="s">
        <v>249</v>
      </c>
      <c r="F57" s="25" t="str">
        <f t="shared" si="0"/>
        <v>21HCKTT176@hv1.hcma.edu.vn</v>
      </c>
      <c r="G57" s="25" t="str">
        <f t="shared" si="1"/>
        <v>Thắng</v>
      </c>
      <c r="H57" s="26" t="str">
        <f t="shared" si="2"/>
        <v>Hoàng Cao</v>
      </c>
      <c r="I57" s="26" t="str">
        <f t="shared" si="3"/>
        <v>Hoàng Cao Thắng</v>
      </c>
      <c r="J57" s="26" t="s">
        <v>21</v>
      </c>
      <c r="K57" s="26" t="s">
        <v>22</v>
      </c>
      <c r="L57" s="39" t="s">
        <v>250</v>
      </c>
      <c r="M57" s="39"/>
      <c r="N57" s="46" t="s">
        <v>95</v>
      </c>
      <c r="O57" s="41" t="s">
        <v>251</v>
      </c>
      <c r="P57" s="47"/>
    </row>
    <row r="58" spans="1:16" s="60" customFormat="1" ht="31.5">
      <c r="A58" s="20">
        <v>47</v>
      </c>
      <c r="B58" s="21" t="s">
        <v>252</v>
      </c>
      <c r="C58" s="22" t="e">
        <f>#REF!&amp;" ; "</f>
        <v>#REF!</v>
      </c>
      <c r="D58" s="72" t="s">
        <v>253</v>
      </c>
      <c r="E58" s="72" t="s">
        <v>254</v>
      </c>
      <c r="F58" s="25" t="str">
        <f t="shared" si="0"/>
        <v>21HCKTT164@hv1.hcma.edu.vn</v>
      </c>
      <c r="G58" s="25" t="str">
        <f t="shared" si="1"/>
        <v>Thiết</v>
      </c>
      <c r="H58" s="26" t="str">
        <f t="shared" si="2"/>
        <v>Bùi Thị</v>
      </c>
      <c r="I58" s="26" t="str">
        <f t="shared" si="3"/>
        <v>Bùi Thị Thiết</v>
      </c>
      <c r="J58" s="26" t="s">
        <v>21</v>
      </c>
      <c r="K58" s="26" t="s">
        <v>22</v>
      </c>
      <c r="L58" s="73"/>
      <c r="M58" s="74" t="s">
        <v>255</v>
      </c>
      <c r="N58" s="75" t="s">
        <v>36</v>
      </c>
      <c r="O58" s="76" t="s">
        <v>256</v>
      </c>
      <c r="P58" s="30"/>
    </row>
    <row r="59" spans="1:16" s="60" customFormat="1" ht="31.5">
      <c r="A59" s="20">
        <v>48</v>
      </c>
      <c r="B59" s="21" t="s">
        <v>257</v>
      </c>
      <c r="C59" s="22" t="e">
        <f>#REF!&amp;" ; "</f>
        <v>#REF!</v>
      </c>
      <c r="D59" s="77" t="s">
        <v>258</v>
      </c>
      <c r="E59" s="77" t="s">
        <v>259</v>
      </c>
      <c r="F59" s="25" t="str">
        <f t="shared" si="0"/>
        <v>21HCKTT165@hv1.hcma.edu.vn</v>
      </c>
      <c r="G59" s="25" t="str">
        <f t="shared" si="1"/>
        <v>Thơ</v>
      </c>
      <c r="H59" s="26" t="str">
        <f t="shared" si="2"/>
        <v>Bùi Văn</v>
      </c>
      <c r="I59" s="26" t="str">
        <f t="shared" si="3"/>
        <v>Bùi Văn Thơ</v>
      </c>
      <c r="J59" s="26" t="s">
        <v>21</v>
      </c>
      <c r="K59" s="26" t="s">
        <v>22</v>
      </c>
      <c r="L59" s="78" t="s">
        <v>260</v>
      </c>
      <c r="M59" s="79"/>
      <c r="N59" s="80" t="s">
        <v>261</v>
      </c>
      <c r="O59" s="80" t="s">
        <v>262</v>
      </c>
      <c r="P59" s="30"/>
    </row>
    <row r="60" spans="1:16" s="60" customFormat="1" ht="31.5">
      <c r="A60" s="20">
        <v>49</v>
      </c>
      <c r="B60" s="21" t="s">
        <v>263</v>
      </c>
      <c r="C60" s="22" t="e">
        <f>#REF!&amp;" ; "</f>
        <v>#REF!</v>
      </c>
      <c r="D60" s="77" t="s">
        <v>264</v>
      </c>
      <c r="E60" s="53" t="s">
        <v>265</v>
      </c>
      <c r="F60" s="25" t="str">
        <f t="shared" si="0"/>
        <v>21HCKTT166@hv1.hcma.edu.vn</v>
      </c>
      <c r="G60" s="25" t="str">
        <f t="shared" si="1"/>
        <v>Thủy</v>
      </c>
      <c r="H60" s="26" t="str">
        <f t="shared" si="2"/>
        <v>Bùi Thị Minh</v>
      </c>
      <c r="I60" s="26" t="str">
        <f t="shared" si="3"/>
        <v>Bùi Thị Minh Thủy</v>
      </c>
      <c r="J60" s="26" t="s">
        <v>21</v>
      </c>
      <c r="K60" s="26" t="s">
        <v>22</v>
      </c>
      <c r="L60" s="81"/>
      <c r="M60" s="79" t="s">
        <v>266</v>
      </c>
      <c r="N60" s="80" t="s">
        <v>36</v>
      </c>
      <c r="O60" s="80" t="s">
        <v>267</v>
      </c>
      <c r="P60" s="30"/>
    </row>
    <row r="61" spans="1:16" s="60" customFormat="1" ht="63">
      <c r="A61" s="20">
        <v>50</v>
      </c>
      <c r="B61" s="21" t="s">
        <v>268</v>
      </c>
      <c r="C61" s="22" t="e">
        <f>#REF!&amp;" ; "</f>
        <v>#REF!</v>
      </c>
      <c r="D61" s="77" t="s">
        <v>269</v>
      </c>
      <c r="E61" s="82" t="s">
        <v>270</v>
      </c>
      <c r="F61" s="25" t="str">
        <f t="shared" si="0"/>
        <v>21HCKTT156@hv1.hcma.edu.vn</v>
      </c>
      <c r="G61" s="25" t="str">
        <f t="shared" si="1"/>
        <v>Thúy</v>
      </c>
      <c r="H61" s="26" t="str">
        <f t="shared" si="2"/>
        <v>Vương Thị</v>
      </c>
      <c r="I61" s="26" t="str">
        <f t="shared" si="3"/>
        <v>Vương Thị Thúy</v>
      </c>
      <c r="J61" s="26" t="s">
        <v>21</v>
      </c>
      <c r="K61" s="26" t="s">
        <v>22</v>
      </c>
      <c r="L61" s="83"/>
      <c r="M61" s="84" t="s">
        <v>271</v>
      </c>
      <c r="N61" s="80" t="s">
        <v>48</v>
      </c>
      <c r="O61" s="80" t="s">
        <v>106</v>
      </c>
      <c r="P61" s="68" t="s">
        <v>272</v>
      </c>
    </row>
    <row r="62" spans="1:16" s="60" customFormat="1" ht="31.5">
      <c r="A62" s="20">
        <v>51</v>
      </c>
      <c r="B62" s="21" t="s">
        <v>273</v>
      </c>
      <c r="C62" s="22" t="e">
        <f>#REF!&amp;" ; "</f>
        <v>#REF!</v>
      </c>
      <c r="D62" s="85" t="s">
        <v>274</v>
      </c>
      <c r="E62" s="85" t="s">
        <v>275</v>
      </c>
      <c r="F62" s="25" t="str">
        <f t="shared" si="0"/>
        <v>21HCKTT136@hv1.hcma.edu.vn</v>
      </c>
      <c r="G62" s="25" t="str">
        <f t="shared" si="1"/>
        <v>Thực</v>
      </c>
      <c r="H62" s="26" t="str">
        <f t="shared" si="2"/>
        <v>Nguyễn Trung</v>
      </c>
      <c r="I62" s="26" t="str">
        <f t="shared" si="3"/>
        <v>Nguyễn Trung Thực</v>
      </c>
      <c r="J62" s="26" t="s">
        <v>21</v>
      </c>
      <c r="K62" s="26" t="s">
        <v>22</v>
      </c>
      <c r="L62" s="86" t="s">
        <v>276</v>
      </c>
      <c r="M62" s="87"/>
      <c r="N62" s="88" t="s">
        <v>277</v>
      </c>
      <c r="O62" s="88" t="s">
        <v>278</v>
      </c>
      <c r="P62" s="30"/>
    </row>
    <row r="63" spans="1:16" s="60" customFormat="1" ht="31.5">
      <c r="A63" s="20">
        <v>52</v>
      </c>
      <c r="B63" s="21" t="s">
        <v>279</v>
      </c>
      <c r="C63" s="22" t="e">
        <f>#REF!&amp;" ; "</f>
        <v>#REF!</v>
      </c>
      <c r="D63" s="77" t="s">
        <v>280</v>
      </c>
      <c r="E63" s="77" t="s">
        <v>281</v>
      </c>
      <c r="F63" s="25" t="str">
        <f t="shared" si="0"/>
        <v>21HCKTT167@hv1.hcma.edu.vn</v>
      </c>
      <c r="G63" s="25" t="str">
        <f t="shared" si="1"/>
        <v>Trường</v>
      </c>
      <c r="H63" s="26" t="str">
        <f t="shared" si="2"/>
        <v>Bùi Huy</v>
      </c>
      <c r="I63" s="26" t="str">
        <f t="shared" si="3"/>
        <v>Bùi Huy Trường</v>
      </c>
      <c r="J63" s="26" t="s">
        <v>21</v>
      </c>
      <c r="K63" s="26" t="s">
        <v>22</v>
      </c>
      <c r="L63" s="81" t="s">
        <v>282</v>
      </c>
      <c r="M63" s="79"/>
      <c r="N63" s="80" t="s">
        <v>283</v>
      </c>
      <c r="O63" s="80" t="s">
        <v>284</v>
      </c>
      <c r="P63" s="89"/>
    </row>
    <row r="64" spans="1:16" s="60" customFormat="1" ht="31.5">
      <c r="A64" s="20">
        <v>53</v>
      </c>
      <c r="B64" s="21" t="s">
        <v>285</v>
      </c>
      <c r="C64" s="22" t="e">
        <f>#REF!&amp;" ; "</f>
        <v>#REF!</v>
      </c>
      <c r="D64" s="85" t="s">
        <v>286</v>
      </c>
      <c r="E64" s="85" t="s">
        <v>287</v>
      </c>
      <c r="F64" s="25" t="str">
        <f t="shared" si="0"/>
        <v>21HCKTT137@hv1.hcma.edu.vn</v>
      </c>
      <c r="G64" s="25" t="str">
        <f t="shared" si="1"/>
        <v>Vân</v>
      </c>
      <c r="H64" s="26" t="str">
        <f t="shared" si="2"/>
        <v>Lê Thùy</v>
      </c>
      <c r="I64" s="26" t="str">
        <f t="shared" si="3"/>
        <v>Lê Thùy Vân</v>
      </c>
      <c r="J64" s="26" t="s">
        <v>21</v>
      </c>
      <c r="K64" s="26" t="s">
        <v>22</v>
      </c>
      <c r="L64" s="86"/>
      <c r="M64" s="87" t="s">
        <v>288</v>
      </c>
      <c r="N64" s="88" t="s">
        <v>86</v>
      </c>
      <c r="O64" s="88" t="s">
        <v>289</v>
      </c>
      <c r="P64" s="30"/>
    </row>
    <row r="65" spans="1:16" s="60" customFormat="1" ht="32.25" customHeight="1">
      <c r="A65" s="20">
        <v>54</v>
      </c>
      <c r="B65" s="21" t="s">
        <v>290</v>
      </c>
      <c r="C65" s="22" t="e">
        <f>#REF!&amp;" ; "</f>
        <v>#REF!</v>
      </c>
      <c r="D65" s="90" t="s">
        <v>291</v>
      </c>
      <c r="E65" s="90" t="s">
        <v>287</v>
      </c>
      <c r="F65" s="25" t="str">
        <f t="shared" si="0"/>
        <v>21HCKTT138@hv1.hcma.edu.vn</v>
      </c>
      <c r="G65" s="25" t="str">
        <f t="shared" si="1"/>
        <v>Vân</v>
      </c>
      <c r="H65" s="26" t="str">
        <f t="shared" si="2"/>
        <v>Nguyễn Thị Thúy</v>
      </c>
      <c r="I65" s="26" t="str">
        <f t="shared" si="3"/>
        <v>Nguyễn Thị Thúy Vân</v>
      </c>
      <c r="J65" s="26" t="s">
        <v>21</v>
      </c>
      <c r="K65" s="26" t="s">
        <v>22</v>
      </c>
      <c r="L65" s="91"/>
      <c r="M65" s="92" t="s">
        <v>292</v>
      </c>
      <c r="N65" s="93" t="s">
        <v>86</v>
      </c>
      <c r="O65" s="93" t="s">
        <v>293</v>
      </c>
      <c r="P65" s="30"/>
    </row>
    <row r="66" spans="1:16" s="60" customFormat="1" ht="47.25">
      <c r="A66" s="20">
        <v>55</v>
      </c>
      <c r="B66" s="21" t="s">
        <v>294</v>
      </c>
      <c r="C66" s="22" t="e">
        <f>#REF!&amp;" ; "</f>
        <v>#REF!</v>
      </c>
      <c r="D66" s="94" t="s">
        <v>295</v>
      </c>
      <c r="E66" s="95" t="s">
        <v>287</v>
      </c>
      <c r="F66" s="25" t="str">
        <f t="shared" si="0"/>
        <v>21HCKTT145@hv1.hcma.edu.vn</v>
      </c>
      <c r="G66" s="25" t="str">
        <f t="shared" si="1"/>
        <v>Vân</v>
      </c>
      <c r="H66" s="26" t="str">
        <f t="shared" si="2"/>
        <v>Hoàng Thị Thanh</v>
      </c>
      <c r="I66" s="26" t="str">
        <f t="shared" si="3"/>
        <v>Hoàng Thị Thanh Vân</v>
      </c>
      <c r="J66" s="26" t="s">
        <v>21</v>
      </c>
      <c r="K66" s="26" t="s">
        <v>22</v>
      </c>
      <c r="L66" s="96"/>
      <c r="M66" s="97" t="s">
        <v>296</v>
      </c>
      <c r="N66" s="98" t="s">
        <v>86</v>
      </c>
      <c r="O66" s="99" t="s">
        <v>297</v>
      </c>
      <c r="P66" s="30"/>
    </row>
    <row r="67" spans="1:16" s="60" customFormat="1" ht="31.5">
      <c r="A67" s="20">
        <v>56</v>
      </c>
      <c r="B67" s="21" t="s">
        <v>298</v>
      </c>
      <c r="C67" s="22" t="e">
        <f>#REF!&amp;" ; "</f>
        <v>#REF!</v>
      </c>
      <c r="D67" s="37" t="s">
        <v>299</v>
      </c>
      <c r="E67" s="65" t="s">
        <v>300</v>
      </c>
      <c r="F67" s="25" t="str">
        <f t="shared" si="0"/>
        <v>21HCKTT158@hv1.hcma.edu.vn</v>
      </c>
      <c r="G67" s="25" t="str">
        <f t="shared" si="1"/>
        <v>Vỵ</v>
      </c>
      <c r="H67" s="26" t="str">
        <f t="shared" si="2"/>
        <v>Nguyễn Hữu</v>
      </c>
      <c r="I67" s="26" t="str">
        <f t="shared" si="3"/>
        <v>Nguyễn Hữu Vỵ</v>
      </c>
      <c r="J67" s="26" t="s">
        <v>21</v>
      </c>
      <c r="K67" s="26" t="s">
        <v>22</v>
      </c>
      <c r="L67" s="43" t="s">
        <v>301</v>
      </c>
      <c r="M67" s="44"/>
      <c r="N67" s="41" t="s">
        <v>48</v>
      </c>
      <c r="O67" s="41" t="s">
        <v>302</v>
      </c>
      <c r="P67" s="30"/>
    </row>
    <row r="68" spans="1:16" s="60" customFormat="1" ht="31.5">
      <c r="A68" s="20">
        <v>57</v>
      </c>
      <c r="B68" s="21" t="s">
        <v>303</v>
      </c>
      <c r="C68" s="22" t="e">
        <f>#REF!&amp;" ; "</f>
        <v>#REF!</v>
      </c>
      <c r="D68" s="100" t="s">
        <v>142</v>
      </c>
      <c r="E68" s="101" t="s">
        <v>304</v>
      </c>
      <c r="F68" s="25" t="str">
        <f t="shared" si="0"/>
        <v>21HCKTT179@hv1.hcma.edu.vn</v>
      </c>
      <c r="G68" s="25" t="str">
        <f t="shared" si="1"/>
        <v>Yên</v>
      </c>
      <c r="H68" s="26" t="str">
        <f t="shared" si="2"/>
        <v>Lê Thị</v>
      </c>
      <c r="I68" s="26" t="str">
        <f t="shared" si="3"/>
        <v>Lê Thị Yên</v>
      </c>
      <c r="J68" s="26" t="s">
        <v>21</v>
      </c>
      <c r="K68" s="26" t="s">
        <v>22</v>
      </c>
      <c r="L68" s="39"/>
      <c r="M68" s="39" t="s">
        <v>305</v>
      </c>
      <c r="N68" s="46" t="s">
        <v>95</v>
      </c>
      <c r="O68" s="41" t="s">
        <v>111</v>
      </c>
      <c r="P68" s="47"/>
    </row>
    <row r="69" spans="1:16" s="60" customFormat="1" ht="31.5">
      <c r="A69" s="20">
        <v>58</v>
      </c>
      <c r="B69" s="21" t="s">
        <v>306</v>
      </c>
      <c r="C69" s="22" t="e">
        <f>#REF!&amp;" ; "</f>
        <v>#REF!</v>
      </c>
      <c r="D69" s="102" t="s">
        <v>307</v>
      </c>
      <c r="E69" s="103" t="s">
        <v>308</v>
      </c>
      <c r="F69" s="25" t="str">
        <f t="shared" si="0"/>
        <v>21HCKTT139@hv1.hcma.edu.vn</v>
      </c>
      <c r="G69" s="25" t="str">
        <f t="shared" si="1"/>
        <v>Yến</v>
      </c>
      <c r="H69" s="26" t="str">
        <f t="shared" si="2"/>
        <v>Nguyễn Thị Hải</v>
      </c>
      <c r="I69" s="26" t="str">
        <f t="shared" si="3"/>
        <v>Nguyễn Thị Hải Yến</v>
      </c>
      <c r="J69" s="26" t="s">
        <v>21</v>
      </c>
      <c r="K69" s="26" t="s">
        <v>22</v>
      </c>
      <c r="L69" s="104"/>
      <c r="M69" s="105" t="s">
        <v>309</v>
      </c>
      <c r="N69" s="106" t="s">
        <v>86</v>
      </c>
      <c r="O69" s="106" t="s">
        <v>310</v>
      </c>
      <c r="P69" s="30"/>
    </row>
    <row r="70" spans="1:16" s="60" customFormat="1" ht="7.5" customHeight="1">
      <c r="A70" s="107"/>
      <c r="B70" s="107"/>
      <c r="C70" s="108"/>
      <c r="D70" s="109"/>
      <c r="E70" s="109"/>
      <c r="F70" s="110"/>
      <c r="G70" s="110"/>
      <c r="H70" s="110"/>
      <c r="I70" s="110"/>
      <c r="J70" s="110"/>
      <c r="K70" s="110"/>
      <c r="L70" s="111"/>
      <c r="M70" s="112"/>
      <c r="N70" s="113"/>
      <c r="O70" s="114"/>
      <c r="P70" s="114"/>
    </row>
    <row r="71" spans="1:16" ht="16.5">
      <c r="A71" s="115"/>
      <c r="B71" s="116" t="s">
        <v>314</v>
      </c>
      <c r="C71" s="117"/>
      <c r="D71" s="118"/>
      <c r="E71" s="119"/>
      <c r="F71" s="120"/>
      <c r="G71" s="120"/>
      <c r="H71" s="120"/>
      <c r="I71" s="120"/>
      <c r="J71" s="120"/>
      <c r="K71" s="120"/>
      <c r="L71" s="121"/>
      <c r="M71" s="121"/>
      <c r="N71" s="122"/>
      <c r="O71" s="123"/>
      <c r="P71" s="123"/>
    </row>
    <row r="72" spans="1:16" s="127" customFormat="1" ht="15.75">
      <c r="A72" s="124"/>
      <c r="B72" s="124"/>
      <c r="C72" s="125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26" t="s">
        <v>311</v>
      </c>
      <c r="P72" s="126"/>
    </row>
    <row r="73" spans="1:16" s="127" customFormat="1" ht="15.75">
      <c r="A73" s="124"/>
      <c r="B73" s="124"/>
      <c r="C73" s="125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28" t="s">
        <v>312</v>
      </c>
      <c r="P73" s="128"/>
    </row>
    <row r="74" spans="1:16" s="127" customFormat="1" ht="18.75">
      <c r="A74" s="124"/>
      <c r="B74" s="124"/>
      <c r="C74" s="125"/>
      <c r="D74" s="129"/>
      <c r="E74" s="129"/>
      <c r="F74" s="130"/>
      <c r="G74" s="130"/>
      <c r="H74" s="130"/>
      <c r="I74" s="130"/>
      <c r="J74" s="130"/>
      <c r="K74" s="130"/>
      <c r="L74" s="131"/>
      <c r="M74" s="131"/>
      <c r="N74" s="132"/>
      <c r="O74" s="132"/>
      <c r="P74" s="132"/>
    </row>
    <row r="75" spans="1:16" s="127" customFormat="1" ht="18.75">
      <c r="A75" s="124"/>
      <c r="B75" s="124"/>
      <c r="C75" s="125"/>
      <c r="D75" s="129"/>
      <c r="E75" s="129"/>
      <c r="F75" s="130"/>
      <c r="G75" s="130"/>
      <c r="H75" s="130"/>
      <c r="I75" s="130"/>
      <c r="J75" s="130"/>
      <c r="K75" s="130"/>
      <c r="L75" s="131"/>
      <c r="M75" s="131"/>
      <c r="N75" s="132"/>
      <c r="O75" s="132"/>
      <c r="P75" s="132"/>
    </row>
    <row r="76" spans="1:16" s="127" customFormat="1" ht="18.75">
      <c r="A76" s="124"/>
      <c r="B76" s="124"/>
      <c r="C76" s="125"/>
      <c r="D76" s="129"/>
      <c r="E76" s="129"/>
      <c r="F76" s="130"/>
      <c r="G76" s="130"/>
      <c r="H76" s="130"/>
      <c r="I76" s="130"/>
      <c r="J76" s="130"/>
      <c r="K76" s="130"/>
      <c r="L76" s="131"/>
      <c r="M76" s="131"/>
      <c r="N76" s="132"/>
      <c r="O76" s="132"/>
      <c r="P76" s="132"/>
    </row>
    <row r="77" spans="1:16" s="127" customFormat="1" ht="18.75">
      <c r="A77" s="124"/>
      <c r="B77" s="124"/>
      <c r="C77" s="125"/>
      <c r="D77" s="129"/>
      <c r="E77" s="129"/>
      <c r="F77" s="130"/>
      <c r="G77" s="130"/>
      <c r="H77" s="130"/>
      <c r="I77" s="130"/>
      <c r="J77" s="130"/>
      <c r="K77" s="130"/>
      <c r="L77" s="131"/>
      <c r="M77" s="131"/>
      <c r="N77" s="132"/>
      <c r="O77" s="132"/>
      <c r="P77" s="132"/>
    </row>
    <row r="78" spans="1:16" s="127" customFormat="1" ht="18.75">
      <c r="A78" s="124"/>
      <c r="B78" s="124"/>
      <c r="C78" s="125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3" t="s">
        <v>313</v>
      </c>
      <c r="P78" s="133"/>
    </row>
  </sheetData>
  <mergeCells count="20">
    <mergeCell ref="A1:D1"/>
    <mergeCell ref="M1:O1"/>
    <mergeCell ref="A2:D2"/>
    <mergeCell ref="A3:D3"/>
    <mergeCell ref="A4:D4"/>
    <mergeCell ref="M4:O4"/>
    <mergeCell ref="P10:P11"/>
    <mergeCell ref="D72:N72"/>
    <mergeCell ref="D73:N73"/>
    <mergeCell ref="D78:N78"/>
    <mergeCell ref="A6:O6"/>
    <mergeCell ref="A7:O7"/>
    <mergeCell ref="A8:O8"/>
    <mergeCell ref="A9:P9"/>
    <mergeCell ref="A10:A11"/>
    <mergeCell ref="B10:B11"/>
    <mergeCell ref="D10:E11"/>
    <mergeCell ref="L10:M10"/>
    <mergeCell ref="N10:N11"/>
    <mergeCell ref="O10:O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6A5C9A-DBB1-45B0-B211-98C504C96B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FC7147-9E80-43F3-8898-C9BDB5031FF0}">
  <ds:schemaRefs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3459D8F-A975-45FE-8102-9583BB9B9E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2021-11-17T12:48:30Z</dcterms:created>
  <dcterms:modified xsi:type="dcterms:W3CDTF">2022-03-14T15:25:47Z</dcterms:modified>
</cp:coreProperties>
</file>